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mbolecn\Desktop\NINA DOKUMENTI 2015 IN 2016\RAZPIS ŠPORT 2026\"/>
    </mc:Choice>
  </mc:AlternateContent>
  <bookViews>
    <workbookView xWindow="0" yWindow="0" windowWidth="28800" windowHeight="12435" tabRatio="831" activeTab="7"/>
  </bookViews>
  <sheets>
    <sheet name="SPLOŠNO" sheetId="6" r:id="rId1"/>
    <sheet name="IZJAVA" sheetId="1" r:id="rId2"/>
    <sheet name="OBR-A1" sheetId="2" r:id="rId3"/>
    <sheet name="OBR-A2" sheetId="3" r:id="rId4"/>
    <sheet name="OBR-B" sheetId="11" r:id="rId5"/>
    <sheet name="PRILOGA" sheetId="13" r:id="rId6"/>
    <sheet name="SOGLASJE" sheetId="12" r:id="rId7"/>
    <sheet name="NAVODILA" sheetId="7" r:id="rId8"/>
    <sheet name="PREGLED " sheetId="9" state="hidden" r:id="rId9"/>
  </sheets>
  <externalReferences>
    <externalReference r:id="rId10"/>
  </externalReferences>
  <definedNames>
    <definedName name="_xlnm.Print_Area" localSheetId="1">IZJAVA!$A$1:$F$35</definedName>
    <definedName name="_xlnm.Print_Area" localSheetId="7">NAVODILA!$A$1:$I$135</definedName>
    <definedName name="_xlnm.Print_Area" localSheetId="2">'OBR-A1'!$A$1:$I$48</definedName>
    <definedName name="_xlnm.Print_Area" localSheetId="3">'OBR-A2'!$A$1:$I$46</definedName>
    <definedName name="_xlnm.Print_Area" localSheetId="4">'OBR-B'!$A$1:$I$70</definedName>
    <definedName name="_xlnm.Print_Area" localSheetId="8">'PREGLED '!$A$1:$I$42</definedName>
    <definedName name="_xlnm.Print_Area" localSheetId="5">PRILOGA!$A$1:$I$74</definedName>
    <definedName name="_xlnm.Print_Area" localSheetId="6">SOGLASJE!$A$1:$I$80</definedName>
    <definedName name="_xlnm.Print_Area" localSheetId="0">SPLOŠNO!$A$1:$H$44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0" i="7" l="1"/>
  <c r="B99" i="7"/>
  <c r="B98" i="7"/>
  <c r="B97" i="7"/>
  <c r="B96" i="7"/>
  <c r="B95" i="7"/>
  <c r="B94" i="7"/>
  <c r="B93" i="7"/>
  <c r="B92" i="7"/>
  <c r="B91" i="7"/>
  <c r="B90" i="7"/>
  <c r="B89" i="7"/>
  <c r="B85" i="7"/>
  <c r="B84" i="7"/>
  <c r="B82" i="7"/>
  <c r="B81" i="7"/>
  <c r="B78" i="7"/>
  <c r="B77" i="7"/>
  <c r="B76" i="7"/>
  <c r="B4" i="13"/>
  <c r="B2" i="13"/>
  <c r="H18" i="13"/>
  <c r="G2" i="13"/>
  <c r="B130" i="7" l="1"/>
  <c r="B126" i="7"/>
  <c r="B125" i="7"/>
  <c r="B118" i="7"/>
  <c r="B117" i="7"/>
  <c r="B115" i="7"/>
  <c r="B17" i="7"/>
  <c r="B114" i="7"/>
  <c r="B113" i="7"/>
  <c r="B112" i="7"/>
  <c r="B111" i="7"/>
  <c r="B109" i="7"/>
  <c r="B108" i="7"/>
  <c r="B107" i="7"/>
  <c r="B106" i="7"/>
  <c r="B104" i="7"/>
  <c r="B103" i="7"/>
  <c r="B102" i="7"/>
  <c r="B88" i="7"/>
  <c r="B87" i="7"/>
  <c r="B83" i="7"/>
  <c r="B74" i="7"/>
  <c r="B73" i="7"/>
  <c r="B72" i="7"/>
  <c r="B71" i="7"/>
  <c r="B70" i="7"/>
  <c r="B69" i="7"/>
  <c r="B68" i="7"/>
  <c r="B66" i="7"/>
  <c r="B64" i="7"/>
  <c r="B63" i="7"/>
  <c r="B62" i="7"/>
  <c r="B60" i="7"/>
  <c r="B58" i="7"/>
  <c r="B57" i="7"/>
  <c r="B56" i="7"/>
  <c r="B55" i="7"/>
  <c r="B53" i="7"/>
  <c r="B52" i="7"/>
  <c r="B51" i="7"/>
  <c r="B50" i="7"/>
  <c r="B49" i="7"/>
  <c r="B48" i="7"/>
  <c r="B47" i="7"/>
  <c r="B46" i="7"/>
  <c r="B45" i="7"/>
  <c r="B44" i="7"/>
  <c r="B43" i="7"/>
  <c r="B42" i="7"/>
  <c r="B40" i="7"/>
  <c r="B39" i="7"/>
  <c r="B37" i="7"/>
  <c r="B36" i="7"/>
  <c r="B35" i="7"/>
  <c r="B34" i="7"/>
  <c r="B33" i="7"/>
  <c r="B32" i="7"/>
  <c r="B31" i="7"/>
  <c r="B30" i="7"/>
  <c r="B28" i="7"/>
  <c r="B27" i="7"/>
  <c r="B26" i="7"/>
  <c r="B25" i="7"/>
  <c r="B24" i="7"/>
  <c r="B23" i="7"/>
  <c r="B21" i="7" l="1"/>
  <c r="B20" i="7"/>
  <c r="B19" i="7"/>
  <c r="B16" i="7"/>
  <c r="B15" i="7"/>
  <c r="B14" i="7"/>
  <c r="B13" i="7"/>
  <c r="B12" i="7"/>
  <c r="B11" i="7"/>
  <c r="B2" i="7" l="1"/>
  <c r="B2" i="11"/>
  <c r="B2" i="3"/>
  <c r="B2" i="2"/>
  <c r="B2" i="1"/>
  <c r="G2" i="12"/>
  <c r="B4" i="12"/>
  <c r="B2" i="12"/>
  <c r="C33" i="11" l="1"/>
  <c r="H4" i="11"/>
  <c r="B4" i="11"/>
  <c r="E2" i="11"/>
  <c r="E2" i="3" l="1"/>
  <c r="E2" i="2"/>
  <c r="D2" i="1"/>
  <c r="D14" i="9" l="1"/>
  <c r="C14" i="9"/>
  <c r="D12" i="9"/>
  <c r="C12" i="9"/>
  <c r="H32" i="9" l="1"/>
  <c r="G32" i="9"/>
  <c r="H31" i="9"/>
  <c r="G31" i="9"/>
  <c r="F32" i="9"/>
  <c r="F31" i="9"/>
  <c r="G33" i="9" l="1"/>
  <c r="H33" i="9"/>
  <c r="H27" i="9"/>
  <c r="G27" i="9"/>
  <c r="H26" i="9"/>
  <c r="G26" i="9"/>
  <c r="H25" i="9"/>
  <c r="G25" i="9"/>
  <c r="F27" i="9"/>
  <c r="F26" i="9"/>
  <c r="F25" i="9"/>
  <c r="D25" i="9"/>
  <c r="D26" i="9" s="1"/>
  <c r="C25" i="9"/>
  <c r="C26" i="9" s="1"/>
  <c r="H19" i="9"/>
  <c r="G19" i="9"/>
  <c r="H18" i="9"/>
  <c r="G18" i="9"/>
  <c r="H17" i="9"/>
  <c r="G17" i="9"/>
  <c r="H15" i="9"/>
  <c r="H14" i="9"/>
  <c r="H13" i="9"/>
  <c r="H12" i="9"/>
  <c r="H11" i="9"/>
  <c r="H10" i="9"/>
  <c r="H9" i="9"/>
  <c r="H8" i="9"/>
  <c r="G12" i="9"/>
  <c r="G11" i="9"/>
  <c r="G10" i="9"/>
  <c r="G9" i="9"/>
  <c r="G8" i="9"/>
  <c r="G15" i="9"/>
  <c r="G14" i="9"/>
  <c r="G13" i="9"/>
  <c r="D10" i="9"/>
  <c r="D9" i="9"/>
  <c r="D8" i="9"/>
  <c r="C10" i="9"/>
  <c r="C9" i="9"/>
  <c r="C8" i="9"/>
  <c r="B4" i="9"/>
  <c r="G20" i="9" l="1"/>
  <c r="H20" i="9"/>
  <c r="G28" i="9"/>
  <c r="H28" i="9"/>
  <c r="H16" i="9"/>
  <c r="G16" i="9"/>
  <c r="C11" i="9"/>
  <c r="D11" i="9"/>
  <c r="H22" i="9" l="1"/>
  <c r="G22" i="9"/>
  <c r="H4" i="3"/>
  <c r="H4" i="2"/>
  <c r="B4" i="2"/>
  <c r="B4" i="3"/>
  <c r="B4" i="1"/>
  <c r="E4" i="1"/>
  <c r="D15" i="9"/>
  <c r="C15" i="9"/>
  <c r="D13" i="9"/>
  <c r="C13" i="9"/>
  <c r="F31" i="6"/>
  <c r="G27" i="6" s="1"/>
  <c r="E31" i="6"/>
  <c r="G22" i="6"/>
  <c r="D32" i="9" l="1"/>
  <c r="E34" i="11"/>
  <c r="D33" i="9"/>
  <c r="D22" i="9"/>
  <c r="C22" i="9"/>
  <c r="G25" i="6"/>
  <c r="G26" i="6"/>
  <c r="G30" i="6"/>
  <c r="G28" i="6"/>
  <c r="G29" i="6"/>
  <c r="H37" i="9" l="1"/>
  <c r="H38" i="9"/>
  <c r="D38" i="9"/>
  <c r="G31" i="6"/>
  <c r="D37" i="9"/>
</calcChain>
</file>

<file path=xl/sharedStrings.xml><?xml version="1.0" encoding="utf-8"?>
<sst xmlns="http://schemas.openxmlformats.org/spreadsheetml/2006/main" count="497" uniqueCount="333">
  <si>
    <t>točen naslov:</t>
  </si>
  <si>
    <t>telefonska številka:</t>
  </si>
  <si>
    <t>e-naslov:</t>
  </si>
  <si>
    <t>davčna številka (DŠ):</t>
  </si>
  <si>
    <t>matična številka (MŠ):</t>
  </si>
  <si>
    <t>KONTAKT</t>
  </si>
  <si>
    <t>VSI (M/Ž)                          (20 - 35 let)</t>
  </si>
  <si>
    <t>VSI (M/Ž)                          (nad 35 let)</t>
  </si>
  <si>
    <t>VSI SKUPAJ</t>
  </si>
  <si>
    <t>VIRI SREDSTEV</t>
  </si>
  <si>
    <t>datum:</t>
  </si>
  <si>
    <t>2.</t>
  </si>
  <si>
    <t>3.</t>
  </si>
  <si>
    <t>4.</t>
  </si>
  <si>
    <t>DA</t>
  </si>
  <si>
    <t>NE</t>
  </si>
  <si>
    <t>1.</t>
  </si>
  <si>
    <t>so vse navedbe v prijavi resnične in ustrezajo dejanskemu stanju.</t>
  </si>
  <si>
    <t>dovoljujemo naročniku, da osebne podatke o udeležencih programov, ki so posredovani ob prijavi na JR, obdeluje za potrebe lastnih evidenc.</t>
  </si>
  <si>
    <t>5.</t>
  </si>
  <si>
    <t>6.</t>
  </si>
  <si>
    <t>NAZIV PROGRAMA</t>
  </si>
  <si>
    <t xml:space="preserve">ŠPORTNA PANOGA                                </t>
  </si>
  <si>
    <t>programi ŠTEVILO</t>
  </si>
  <si>
    <t>vključeni ŠTEVILO</t>
  </si>
  <si>
    <t>seznam</t>
  </si>
  <si>
    <t>IZBOR ŠPORTNE PANOGE:</t>
  </si>
  <si>
    <t>IZBOR ŠTEVILA PROGRAMOV:</t>
  </si>
  <si>
    <t>PRIJAVA ŠTEVILA UDELEŽENCEV:</t>
  </si>
  <si>
    <t>OBVEZNE PRILOGE:</t>
  </si>
  <si>
    <t xml:space="preserve">POSEBNO OPOZORILO: </t>
  </si>
  <si>
    <t>Noben udeleženec vadbe ne more biti hkrati prijavljen v dveh ali večih vadbenih skupinah istega izvajalca!</t>
  </si>
  <si>
    <t>KŠ: kategorizirani športniki DR</t>
  </si>
  <si>
    <t xml:space="preserve">PRILOGE K PRIJAVI CELOLETNIH ŠPORTNIH PROGRAMOV </t>
  </si>
  <si>
    <t>VADBENA SKUPINA:</t>
  </si>
  <si>
    <t xml:space="preserve">ŠTEVILO VKLJUČENIH </t>
  </si>
  <si>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</si>
  <si>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</si>
  <si>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</si>
  <si>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</si>
  <si>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 xml:space="preserve">STROKOVNI KADER </t>
  </si>
  <si>
    <t>PRIIMEK IN IME TRENERJA:</t>
  </si>
  <si>
    <t>NASLOV SPLETNE POVEZAVE:</t>
  </si>
  <si>
    <t>SEZNAM VKLJUČENIH V PROGRAM</t>
  </si>
  <si>
    <t xml:space="preserve">PRIIMEK in IME </t>
  </si>
  <si>
    <t>LETO ROJSTVA</t>
  </si>
  <si>
    <t>OBČINA STALEGA BIVALIŠČA</t>
  </si>
  <si>
    <t>ZA PRAVILNOST PODATKOV ODGOVARJA:</t>
  </si>
  <si>
    <t>VIŠINA MESEČNEGA PRISPEVKA NA UDELEŽENCA PROGRAMA:</t>
  </si>
  <si>
    <t xml:space="preserve">PRIIMEK IN IME: </t>
  </si>
  <si>
    <t>PODATKE VPISUJETE SAMO V POLJA OBARVANA Z</t>
  </si>
  <si>
    <t>ŠPORTNI OBJEKTI:</t>
  </si>
  <si>
    <t>STROKOVNI KADER:</t>
  </si>
  <si>
    <t>REZULTATI:</t>
  </si>
  <si>
    <t>SEZNAM VKLJUČENIH:</t>
  </si>
  <si>
    <t>PRISPEVEK NA UDELEŽENCA PROGRAMA:</t>
  </si>
  <si>
    <t xml:space="preserve">Vpišite mesečni znesek prispevka (VADNINE), ki ga za sodelovanje v programu prispevajo udeleženci (ali njihovi starši). </t>
  </si>
  <si>
    <t>VRSTA DEJAVNOSTI</t>
  </si>
  <si>
    <t>projekti ŠTEVILO</t>
  </si>
  <si>
    <t>IZVAJALEC</t>
  </si>
  <si>
    <t>POTRDILO - SEZNAM</t>
  </si>
  <si>
    <t xml:space="preserve">leta neprekinjenega delovanja </t>
  </si>
  <si>
    <t>članstvo s plačano članarino</t>
  </si>
  <si>
    <t>seznam članov</t>
  </si>
  <si>
    <t>število pri NPŠZ registriranih tekmovalcev</t>
  </si>
  <si>
    <t>ŠPORTNA PANOGA</t>
  </si>
  <si>
    <t>prireditve ŠTEVILO</t>
  </si>
  <si>
    <t>NAVODILA ZA IZPOLNJEVANJE</t>
  </si>
  <si>
    <t>PRIJAVLJENE DEJAVNOSTI:</t>
  </si>
  <si>
    <t>SKUPAJ RAZVOJNE DEJAVNOSTI:</t>
  </si>
  <si>
    <t>PRIJAVLJENO DELOVANJE DRUŠTEV:</t>
  </si>
  <si>
    <t>SKUPAJ REKREACIJA:</t>
  </si>
  <si>
    <t>PREGLED KAZALCEV PRIČAKOVANEGA FINANCIRANJA</t>
  </si>
  <si>
    <t>NA PROGRAM</t>
  </si>
  <si>
    <t>SKUPAJ PROSTOČASNI PROGRAMI: DRUŠTVA</t>
  </si>
  <si>
    <t>SKUPAJ TEKMOVALNI PROGRAMI DRUŠTVA:</t>
  </si>
  <si>
    <t>OSNOVNI PODATKI O VLAGATELJU</t>
  </si>
  <si>
    <t>OBR.: SPLOŠNO</t>
  </si>
  <si>
    <t>OBČINA MENGEŠ</t>
  </si>
  <si>
    <t>polni naziv VLAGATELJA:</t>
  </si>
  <si>
    <t>pošta - KRAJ</t>
  </si>
  <si>
    <t>številka transakcijskega računa:</t>
  </si>
  <si>
    <t>VSI (M/Ž)                        (do 19 let)</t>
  </si>
  <si>
    <t>funkcija, ki jo opravlja pri VLAGATELJU:</t>
  </si>
  <si>
    <t>VLAGATELJ</t>
  </si>
  <si>
    <t>priimek in ime ODGOVORNE OSEBE:</t>
  </si>
  <si>
    <t>priimek in ime KONTAKTNE OSEBE:</t>
  </si>
  <si>
    <t>IZJAVA O SPREJEMANJU IN IZPOLNJEVANJU POGOJEV JAVNEGA RAZPISA</t>
  </si>
  <si>
    <t>OBR.: IZJAVA</t>
  </si>
  <si>
    <t>proti nam ni bila izdana pravnomočna sodna ali upravna odločba, s katero bi nam prepovedali opravljati dejavnost, ki je predmet tega javnega razpisa.</t>
  </si>
  <si>
    <t xml:space="preserve">imamo zagotovljene materialne, prostorske in orgranizacijske pogoje za uresničitev športnih programov in področij. </t>
  </si>
  <si>
    <t>obvezujemo se, da bomo za izvajanje športnih programov zagotovili strokovni kader z ustrezno športno izobrazbo in/ali usposobljenostjo.</t>
  </si>
  <si>
    <t>OBRAZEC: A1</t>
  </si>
  <si>
    <t>OBRAZEC: B</t>
  </si>
  <si>
    <t>OBRAZEC: A2</t>
  </si>
  <si>
    <t>PODATKE VNAŠATE SAMO V POLJA OBARVANA Z</t>
  </si>
  <si>
    <t>VŠ: kategorizirani športniki MR</t>
  </si>
  <si>
    <t>PRIIMEK IN IME</t>
  </si>
  <si>
    <t>podatki: AJPES -ePRS</t>
  </si>
  <si>
    <t>NAVODILO ZA IZPOLNJEVANJE OBRAZCA "SPLOŠNO"</t>
  </si>
  <si>
    <t>SKUPNI PREGLED PRIJAVLJENIH ŠPORTIH PROGRAMOV IN PODROČIJ ŠPORTA</t>
  </si>
  <si>
    <t>PRIJAVLJENI PROSTOČASNI PROGRAMI:</t>
  </si>
  <si>
    <t>PRIJAVLJENI TEKMOVALNI PROGRAMI:</t>
  </si>
  <si>
    <t>celoletni športni programi - do 5/6 let</t>
  </si>
  <si>
    <t>celoletna pripravljalna skupina: U-6; U-7</t>
  </si>
  <si>
    <t>celoletni športni programi - do 14/15 let</t>
  </si>
  <si>
    <t>celoletna pripravljalna skupina: U-8; U-9</t>
  </si>
  <si>
    <t>celoletni športni programi - do 18/19 let</t>
  </si>
  <si>
    <t>celoletna pripravljalna skupina: U-10; U-11</t>
  </si>
  <si>
    <t>celoletna tekmovalna skupina: U-12; U-13</t>
  </si>
  <si>
    <t>celoletna tekmovalna skupina: U-14; U-15</t>
  </si>
  <si>
    <t>celoletna tekmovalna skupina: U-16; U-17</t>
  </si>
  <si>
    <t>celoletna športna vadba starejših</t>
  </si>
  <si>
    <t>celoletna tekmovalna skupina: U-18; U-19</t>
  </si>
  <si>
    <t>SKUPAJ ŠPORT STAREJŠIH:</t>
  </si>
  <si>
    <t>kategorizirani športniki MLR, PR</t>
  </si>
  <si>
    <t>SKUPAJ ŠVOM USMERJENI V KŠ/VŠ:</t>
  </si>
  <si>
    <t>KŠ: uporaba objekta</t>
  </si>
  <si>
    <t>kategorizirani športniki DR</t>
  </si>
  <si>
    <t>VŠ: kategorizirani MR</t>
  </si>
  <si>
    <t>SKUPAJ VRHUNSKI ŠPORT</t>
  </si>
  <si>
    <t>izpopolnjevanje: LICENČNI SEMINARJI</t>
  </si>
  <si>
    <t>JAVNI VIRI</t>
  </si>
  <si>
    <t>ZASEBNI VIRI:</t>
  </si>
  <si>
    <t>PRIJAVLJENE ŠPORTNE PRIREDITVE:</t>
  </si>
  <si>
    <t>prireditev ŠTEVILO</t>
  </si>
  <si>
    <t>NA OSEBO</t>
  </si>
  <si>
    <t>SKUPAJ IZVEDBA ŠPORTNIH PRIREDITEV:</t>
  </si>
  <si>
    <t>celoletni športnorekreativni programi</t>
  </si>
  <si>
    <t>G: MEN-01</t>
  </si>
  <si>
    <t>PRIJAVLJENA UDELEŽBA NA MT</t>
  </si>
  <si>
    <t>LPŠ 2019: PRIJAVA NA JR</t>
  </si>
  <si>
    <t>SKUPAJ UDELEŽBA NA MT</t>
  </si>
  <si>
    <t>JAVNI: občinski proračun za ŠPORTNE PROGRAME:</t>
  </si>
  <si>
    <t>JAVNI: sredstva FŠO (FUNDACIJA):</t>
  </si>
  <si>
    <t>ZASEBNI: sredstva ČLANARIN:</t>
  </si>
  <si>
    <t>ZASEBNI: sredstva VADNIN/ŠOLNIN/PRIJAVNIN:</t>
  </si>
  <si>
    <t>ZASEBNI: sredstva POKROVITELJEV/DONATORJEV:</t>
  </si>
  <si>
    <t>ZASEBNI: sredstva DRUGI VIRI:</t>
  </si>
  <si>
    <t>SKUPAJ SREDSTVA PO FINANČNEM PLANU:</t>
  </si>
  <si>
    <t>člani društva S PLAČANO ČLANARINO:</t>
  </si>
  <si>
    <t>dovoljujemo predstavniku Občine in/ali od nje pooblaščeni organizaciji, da lahko kadarkoli v času trajanja pogodbe resničnost navedenih podatkov preveri.</t>
  </si>
  <si>
    <t>PROTIKORUPCIJSKA IZJAVA:</t>
  </si>
  <si>
    <t>Izjavljam, da je navedba protikorupcijske izjave točna:</t>
  </si>
  <si>
    <t>žig in podpis zakonitega zastopnika:</t>
  </si>
  <si>
    <t>IZJAVA O OBDELAVI OSEBNIH PODATKOV VLAGATELJA:</t>
  </si>
  <si>
    <t>Izjavljam, da sem seznanjen z namenom obdelave mojih osebnih podatkov, ki jih navajam v tej vlogi:</t>
  </si>
  <si>
    <t>Obrazec "IZJAVA" mora OBVEZNO podpisati PREDSEDNIK in/ali ZAKONITI ZASTOPNIK vlagatelja!</t>
  </si>
  <si>
    <t>V poglavju "VLAGATELJ" in "KONTAKT" vpišite zahtevane podatke o prijavitelju in kontaktni osebi.</t>
  </si>
  <si>
    <t>V polje "datum" vpišite datum izpolnitve vloge!</t>
  </si>
  <si>
    <r>
      <t xml:space="preserve"> OBJEKT </t>
    </r>
    <r>
      <rPr>
        <sz val="8"/>
        <color rgb="FF002060"/>
        <rFont val="Calibri"/>
        <family val="2"/>
        <charset val="238"/>
        <scheme val="minor"/>
      </rPr>
      <t>vadba</t>
    </r>
  </si>
  <si>
    <r>
      <t xml:space="preserve"> KADER </t>
    </r>
    <r>
      <rPr>
        <sz val="8"/>
        <color rgb="FF002060"/>
        <rFont val="Calibri"/>
        <family val="2"/>
        <charset val="238"/>
        <scheme val="minor"/>
      </rPr>
      <t>izobrazba</t>
    </r>
  </si>
  <si>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</si>
  <si>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t>SKUPAJ ŠVOM PROSTOČASNO:</t>
  </si>
  <si>
    <r>
      <t xml:space="preserve">PRIČAKOVANA VIŠINA PRORAČUNSKIH SREDSTEV: </t>
    </r>
    <r>
      <rPr>
        <b/>
        <sz val="8"/>
        <color rgb="FF002060"/>
        <rFont val="Calibri"/>
        <family val="2"/>
        <charset val="238"/>
        <scheme val="minor"/>
      </rPr>
      <t>2020</t>
    </r>
    <r>
      <rPr>
        <sz val="8"/>
        <color rgb="FF002060"/>
        <rFont val="Calibri"/>
        <family val="2"/>
        <charset val="238"/>
        <scheme val="minor"/>
      </rPr>
      <t xml:space="preserve"> (upoštevana sredstva za programe - brez objektov)</t>
    </r>
  </si>
  <si>
    <t>RAZMERJE MED PRIČAKOVANIMI VIRI FINANCIRANJA IZVAJALCA (2020 - VSA SREDSTVA)</t>
  </si>
  <si>
    <t>PRILOGE (obrazec PRILOGA)</t>
  </si>
  <si>
    <t>Za vsako prijavljeno vadbeno skupino CELOLETNE VADBE je potrebno POSEBEJ izpolniti obrazec "PRILOGA" in ga priložiti!</t>
  </si>
  <si>
    <t xml:space="preserve">KŠ: celoletni tekmovalni programi </t>
  </si>
  <si>
    <t>VŠ: kategorizirani športniki SR</t>
  </si>
  <si>
    <t>VŠ: dodatni programi kategoriziranih športnikov MR, SR, OR</t>
  </si>
  <si>
    <t xml:space="preserve">veljavni seznam na dan objave JR:    OBVESTILA OKS-ZŠZ </t>
  </si>
  <si>
    <t>OBRAZEC: PRILOGA</t>
  </si>
  <si>
    <t>NAVODILA ZA IZPOLNJEVANJE OBRAZCA "PRILOGA"</t>
  </si>
  <si>
    <t>podatki: OKS-ZŠZ</t>
  </si>
  <si>
    <t>ODGOVORNA OSEBA:</t>
  </si>
  <si>
    <t>Vpišite priimek in ime osebe, ki jamči za pravilnost vnesenih podatkov.</t>
  </si>
  <si>
    <t>če je pogoj izpolnjen, v prvo prazno kolono vpišite DA, v nasprotnem primeru v drugo NE!</t>
  </si>
  <si>
    <r>
      <t xml:space="preserve">SEZNAM </t>
    </r>
    <r>
      <rPr>
        <sz val="8"/>
        <color rgb="FF002060"/>
        <rFont val="Calibri"/>
        <family val="2"/>
        <charset val="238"/>
        <scheme val="minor"/>
      </rPr>
      <t xml:space="preserve">udeleženi </t>
    </r>
  </si>
  <si>
    <t>odločba</t>
  </si>
  <si>
    <t>RE: športnorekreativni program odrasli</t>
  </si>
  <si>
    <t>ŠSTA: celoletni športnorekreativni programi starejšh</t>
  </si>
  <si>
    <t>ŠSTA: športnorekreativni program starejši</t>
  </si>
  <si>
    <t>Vpišite športno panogo, ki jo trenira skupina (primer: NOGOMET). Če programa ne prijavljate, pustite polje prazno!</t>
  </si>
  <si>
    <t>VŠ: kategorizirani športniki OR</t>
  </si>
  <si>
    <t>Pod "vključeni ŠTEVILO" s številko vpišite VSE udeležence programa. V obrazcu PRILOGA jih poimensko navedite!</t>
  </si>
  <si>
    <t>RAZVOJNE DEJAVNOSTI V ŠPORTU</t>
  </si>
  <si>
    <t>RAZVOJ: izpopolnjevanje strokovnih delavcev</t>
  </si>
  <si>
    <t>SKUPAJ STROŠKI ZA RAZVOJ</t>
  </si>
  <si>
    <t>STROKOVNI NAZIV</t>
  </si>
  <si>
    <t>ORGANIZIRANOST V ŠPORTU:</t>
  </si>
  <si>
    <t>ORGANIZIRANOST: delovanje športnih društev</t>
  </si>
  <si>
    <t>ŠTEVILO ČLANI</t>
  </si>
  <si>
    <t>število registriranih športnikov (OKS-ZŠZ)</t>
  </si>
  <si>
    <t>POLNI NAZIV PRIREDITVE</t>
  </si>
  <si>
    <t>RAVEN PRIREDITVE</t>
  </si>
  <si>
    <t>DATUM IZVEDBE</t>
  </si>
  <si>
    <t>PREDVIDENI STROŠKI PRIREDITVE</t>
  </si>
  <si>
    <t>ŠPORTNE PRIREDITVE</t>
  </si>
  <si>
    <t>RAZVOJNE DEJAVNOSTI</t>
  </si>
  <si>
    <t>ORGANIZIRANOST V ŠPORTU</t>
  </si>
  <si>
    <t>LOKALNE ŠPORTNE PRIREDITVE:</t>
  </si>
  <si>
    <t>NAVODILO ZA IZPOLNJEVANJE OBRAZCA "SPLOŠNO":</t>
  </si>
  <si>
    <t>NAVODILO ZA IZPOLNJEVANJE OBRAZCA "IZJAVA":</t>
  </si>
  <si>
    <t>OBRAZEC: SOGLASJE</t>
  </si>
  <si>
    <t>SOGLASJE IN IZJAVA STROKOVNEGA DELAVCA</t>
  </si>
  <si>
    <t>podpisani strokovni delavec v športu</t>
  </si>
  <si>
    <t>STROKOVNI DELAVEC                                             (priimek in ime)</t>
  </si>
  <si>
    <t>NASLOV BIVALIŠČA                                                       (ulica, številka, naselje, občina)</t>
  </si>
  <si>
    <t>telovadnica</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</si>
  <si>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</si>
  <si>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</si>
  <si>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</si>
  <si>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</si>
  <si>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</si>
  <si>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</si>
  <si>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t>če za prijavitelja vodite več programov, lahko obkrožite več skupin.</t>
  </si>
  <si>
    <t>RE</t>
  </si>
  <si>
    <t>ŠSTA</t>
  </si>
  <si>
    <t>in hkrati IZJAVLJAM,</t>
  </si>
  <si>
    <t>KRAJ IN DATUM:</t>
  </si>
  <si>
    <t>STROKOVNI DELAVEC ; podpis:</t>
  </si>
  <si>
    <t>POMEN OZNAK SKUPIN ŠPORTNIH PROGRAMOV:</t>
  </si>
  <si>
    <t>NAVODILA ZA IZPOLNJEVANJE OBRAZCA "SOGLASJE"</t>
  </si>
  <si>
    <t>Obrazec "SOGLASJE" za prijavitelja OBVEZNO izpolni in podpiše strokovni delavec v športu!</t>
  </si>
  <si>
    <t>DIPLOM O STROKOVNI IZOBRAZBI IN/ALI USPOSOBLJENOSTI ZA DELO V ŠPORTU NI POTREBNO PRILAGATI!</t>
  </si>
  <si>
    <t>PODATKI O STROKOVNEM DELAVCU:</t>
  </si>
  <si>
    <t>v prazna polja zaporedoma vpišite zahtevane podatke o strokovnem delavcu.</t>
  </si>
  <si>
    <t xml:space="preserve">Pod "zaporedna številka vpisa v RAZVID" vpišite številko, pod katero je v RAZVIDU MGTŠ voden športni delavec. </t>
  </si>
  <si>
    <t>PODATKI O ŠPORTNIH PROGRAMIH:</t>
  </si>
  <si>
    <t>vpišite še podatek o kraju in datumu izpolnitve obrazca.</t>
  </si>
  <si>
    <t>NAVODILO ZA STROKOVNEGA DELAVCA:</t>
  </si>
  <si>
    <t>NAVODILO ZA PRIJAVITELJA:</t>
  </si>
  <si>
    <t>Izjavljam tudi, da sem seznanjen z namenom obdelave mojih osebnih podatkov, ki jih navajam v tej vlogi:</t>
  </si>
  <si>
    <t>za vsako vadbeno skupino, ki jo prijavljate, morate priložiti izpolnjen obrazec "SOGLASJE" (eno "SOGLASJE" lahko velja za več športnih programov, če isti strokovni delavec vodi več športnih programov). Če strokovni delavec ni vpisan v RAZVID MGTŠ, ali obrazec "SOGLASJE" ni izpolnjen, točke (in sredstva) za strokovni kader na JR ne bodo priznane.</t>
  </si>
  <si>
    <t>OBČINA KOČEVJE</t>
  </si>
  <si>
    <t>nimamo neporavnanih zapadlih obveznosti oziroma tekočih sodnih sporov z Občino Kočevje ali z njo povezanimi pravnimi osebami.</t>
  </si>
  <si>
    <t>imamo sedež v občini Kočevje, delujemo na območju občine Kočevje in izvajamo športno dejavnost pretežno za prebivalce občine Kočevje.</t>
  </si>
  <si>
    <t>V skladu s 35. in 36. členom Zakona o integriteti in preprečevanju korupcije odgovorna oseba/zakoniti zastopnik ni funkcionar Občine Kočevje niti njegovi družinski člani niso člani poslovodstva in/ali niso neposredno ali preko drugih pravnih oseb z več kot 5 % deležem udeleženi pri ustanoviteljskih pravicah, upravljanju oziroma kapitalu.</t>
  </si>
  <si>
    <t>ŠPORTNI PROGRAMI PRO, PRI, RE, ŠSTA</t>
  </si>
  <si>
    <t>Obrazec izpolnjujejo izvajalci CELOLETNIH športnih programov (PRO, PRI, RE, ŠSTA)!</t>
  </si>
  <si>
    <t>v programih PRO, PRI, RE in ŠSTA bodo upoštevani samo udeleženci/ke, ki so občani/ke Kočevja!</t>
  </si>
  <si>
    <t>ŠPORTNI PROGRAMI USM, KŠ, VŠ</t>
  </si>
  <si>
    <t>KŠ: tekmovalni program ČLANICE</t>
  </si>
  <si>
    <t>KŠ: tekmovalni program ČLANI</t>
  </si>
  <si>
    <t>Obrazec izpolnjujejo izvajalci CELOLETNIH športnih programov (USM, KŠ, VŠ)!</t>
  </si>
  <si>
    <t>usposabljanje: ZA STROKOVNI NAZIV</t>
  </si>
  <si>
    <t>PRIREDITVE: športne prireditve</t>
  </si>
  <si>
    <t>PRIDOBITEV / POTRDITEV</t>
  </si>
  <si>
    <t>članstvov OŠZ (ŠZK)</t>
  </si>
  <si>
    <t>podatki: ŠZK</t>
  </si>
  <si>
    <t xml:space="preserve">Pod "naziv strokovne usposobljenosti/izobrazbe v športu" vpišite naziv, s katerim je strokovni delavec vpisan v RAZVID MGTŠ. </t>
  </si>
  <si>
    <t>financiranje       2025 (OCENA)</t>
  </si>
  <si>
    <t>ČLANI</t>
  </si>
  <si>
    <t>V poglavju "ČLANSTVO" vnesite podatke o starostnih skupinah članstva (s plačano članarino).</t>
  </si>
  <si>
    <t>Celotno dokumentacijo "RAZPISNI OBRAZCI" (izključno v excel formatu) in vse zahtevane priloge; podpisane in/ali žigosane obrazce "SPLOŠNO", "IZJAVA" in n-krat "SOGLASJE" ter kopije potrdil, računov, rezultatov (izključno v pdf formatu) pošljete na e-naslov:</t>
  </si>
  <si>
    <t>PRO: prostočasni program do 6 let</t>
  </si>
  <si>
    <t>PRO: prostočasni program 7 do 19 let</t>
  </si>
  <si>
    <t>PRO: celoletni prostočasni programi</t>
  </si>
  <si>
    <t>PRI: celoletni pripravljalni programi</t>
  </si>
  <si>
    <t>PRI: celoletni programi U-7/8</t>
  </si>
  <si>
    <t>PRI: celoletni programi U-9</t>
  </si>
  <si>
    <t>PRI: celoletni programi U-10</t>
  </si>
  <si>
    <t>PRI: celoletni programi U-11</t>
  </si>
  <si>
    <t>PRI: celoletni programi U-12</t>
  </si>
  <si>
    <t>RE: celoletni športnorekreativni programi odraslih</t>
  </si>
  <si>
    <t>USM: tekmovalni program U-11/12</t>
  </si>
  <si>
    <t>USM: tekmovalni program U-13/15</t>
  </si>
  <si>
    <t xml:space="preserve">USM: celoletni tekmovalni programi </t>
  </si>
  <si>
    <t>USM: tekmovalni program U-16/17</t>
  </si>
  <si>
    <t>USM: tekmovalni program U-18/20</t>
  </si>
  <si>
    <t>USM: kategorizirani športniki MLR</t>
  </si>
  <si>
    <t>USM: kategorizirani športniki PR</t>
  </si>
  <si>
    <t>V rubriki "vključeni ŠTEVILO" s številko vpišite VSE udeležence program. V obrazcu "PRILOGA" jih poimensko navedite.</t>
  </si>
  <si>
    <t>ŠPORTNI OBJEKTI IN POVRŠINE ZA ŠPORT</t>
  </si>
  <si>
    <t xml:space="preserve">ŠPORTNI PROGRAMI  </t>
  </si>
  <si>
    <t>ŠPORTNI OBJEKTI</t>
  </si>
  <si>
    <t>Obrazec izpolnjujejo vsi, ki prijavljajo UPORABO JAVNIH ŠPORTNIH OBJEKTOV, UDELEŽBO V RAZVOJNIH DEJAVNOSTIH in IZVEDBO ŠPORTNIH PRIREDITEV.</t>
  </si>
  <si>
    <t>Obrazec "SPLOŠNO" kopirajte, lastnoročno podpišite in žigosajte in ga (v pdf formatu) priložite "RAZPISNIM OBRAZCEM"!</t>
  </si>
  <si>
    <t>V polje "vlogo izpolnil" vpišite ime in priimek osebe, ki je vlogo izpolnila!</t>
  </si>
  <si>
    <t>Obrazec "IZJAVA" kopirajte, lastnoročno podpišite in žigosajte in ga (v pdf formatu) priložite "RAZPISNIM OBRAZCEM"!</t>
  </si>
  <si>
    <t>nina.sambolec@kocevje.si</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</si>
  <si>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t>
  </si>
  <si>
    <t>KOC-01</t>
  </si>
  <si>
    <t>JAVNI ŠPORTNI OBJEKT (last Občine)</t>
  </si>
  <si>
    <t>OBJEKT: subvencioniranje uporabe javnih športnih objektov v lasti Občine</t>
  </si>
  <si>
    <t>Upoštevajo se javni športni objekti v lasti Občine Kočevje, ki jih upravljajo Zavod za šport Kočevje in Osnovne šole.</t>
  </si>
  <si>
    <t>V stolpec "ŠPORTNI OBJEKT" vpišite naziv objekta (primer: športna dvorana), v stolpec "ŠPORTNI PROGRAM" vpišite program, ki ga izvajate v/na objektu (primer: USM, KŠ), V stolpec "ŠPORTNA PANOGA" pa vpišite panogo, ki jo gojite (primer: nogomet).</t>
  </si>
  <si>
    <t>Pod "PREDVIDENI STROŠKI PRIREDITVE" vpišite višino sredstev, ki so namenjena izvedbi (ne štejejo stroški hrane in pijače).</t>
  </si>
  <si>
    <t>Obrazec obvezno lastnoročno podpišite, prijavitelj pa naj ga priloži "RAZPISNIM OBRAZCEM" (obvezno v pdf formatu).</t>
  </si>
  <si>
    <t>LPŠ 2026:                                                         PRIJAVA NA JR</t>
  </si>
  <si>
    <t>financiranje       2026 (OCENA)</t>
  </si>
  <si>
    <t>% DELEŽI                       2026</t>
  </si>
  <si>
    <t>V poglavju "VIRI SREDSTEV" vnesite podatke iz finančne realizacije za leto 2025 in podatke o finančnih virih za leto 2026 (določba Odloka o zagotovljenih materialnih pogojih za izvedbo programa)!</t>
  </si>
  <si>
    <t>vlogo izpolnil:                                                                                               ime in priimek - ŽIG in PODPIS</t>
  </si>
  <si>
    <t>sprejemamo pogoje, ki so navedeni v Letnem programu športa v občini Kočevje in v javnem razpisu za sofinanciranje LPŠ za leto 2026.</t>
  </si>
  <si>
    <t>Obdelava osebnih podatkov s strani Občine Kočevje je skladno z določili 6. člena Splošne uredbe EU o varstvu podatkov (GDPR, 2016/679) potrebna pred sklenitvijo pogodbe o sofinanciranju LPŠ iz proračuna občine Kočevje za leto 2026 in za izvajanje te iste pogodbe, katere pogodbena stranka je vlagatelj.</t>
  </si>
  <si>
    <r>
      <t xml:space="preserve">imamo status športnega društva, katerega člani plačujejo članarino in imamo urejeno evidenco članstva in evidenco udeležencev športnih programov.                                                                                                                                    </t>
    </r>
    <r>
      <rPr>
        <sz val="11"/>
        <color rgb="FF0000FA"/>
        <rFont val="Calibri"/>
        <family val="2"/>
        <charset val="238"/>
        <scheme val="minor"/>
      </rPr>
      <t>(velja za izvajalce zasebnega prava registrirane po Zakonu o društvih)</t>
    </r>
  </si>
  <si>
    <r>
      <rPr>
        <sz val="12"/>
        <color rgb="FF0000FA"/>
        <rFont val="Calibri"/>
        <family val="2"/>
        <charset val="238"/>
        <scheme val="minor"/>
      </rPr>
      <t>SPREJEMANJE POGOJEV JAVNEGA RAZPISA</t>
    </r>
    <r>
      <rPr>
        <sz val="12"/>
        <rFont val="Calibri"/>
        <family val="2"/>
        <charset val="238"/>
        <scheme val="minor"/>
      </rPr>
      <t>: S podpisom in žigom na tej izjavi potrjujemo, da:</t>
    </r>
  </si>
  <si>
    <r>
      <rPr>
        <sz val="12"/>
        <color rgb="FF0000FA"/>
        <rFont val="Calibri"/>
        <family val="2"/>
        <charset val="238"/>
        <scheme val="minor"/>
      </rPr>
      <t>IZPOLNJEVANJE POGOJEV JAVNEGA RAZPISA</t>
    </r>
    <r>
      <rPr>
        <sz val="12"/>
        <rFont val="Calibri"/>
        <family val="2"/>
        <charset val="238"/>
        <scheme val="minor"/>
      </rPr>
      <t>: Pod kazensko in materialno odgovornostjo izjavljamo, da:</t>
    </r>
  </si>
  <si>
    <t>Po JR 2026 lahko vsak izvajalec prijavi največ en (1) program PRO do 6 let, največ tri (3) programe PRO 7 do 19 let, največ pet (5) programov PRI, največ dva (2) programa RE in največ en (1) program ŠSTA. Pod "programi ŠTEVILO" vpišite 1, če program izvajate, ali pustite prazno, če programa ne prijavljate!</t>
  </si>
  <si>
    <t>Po JR 2026 lahko vsak izvajalec skupaj prijavi največ pet (5) programov USM v skupinah U-10/11 do U18/20 in en (1) program v KŠ (obvezno ločeno po spolu)! Pod "programi ŠTEVILO" vpišite 1, če program izvajate ali pustite prazno, če programa ne prijavljate!</t>
  </si>
  <si>
    <t>V obrazcu "PRILOGA" morate za vsako vadbeno skupino natančno opredeliti uporabo posameznega objekta (po dnevih, terminih, v urah, na letni ravni). Upoštevani bodo termini, ki so skladni z razporeditvijo terminov po urnikih Zavoda za šport Kočevje.</t>
  </si>
  <si>
    <t>Vpišite športno panogo, v kateri so se izpopolnjevali trenerji. Pod "vključeni ŠTEVILO" vpišite število vključenih. Pod "SKUPAJ STROŠKI ZA RAZVOJ" vpišite skupni ZNESEK, ki ste ga v 2025 namenili za izpopolnjevanje / usposabljanje (LOČENO).</t>
  </si>
  <si>
    <t>Upoštevajo se programi za pridobitev/potrditev strokovne usposobljenosti, ki so bili izpeljani v letu 2025!</t>
  </si>
  <si>
    <t>Pod "PRIMEK IN IME", "STROKOVNI NAZIV" in "DATUM POTRDITVE" vpišite ustrezne podatke (pri datumu potrditve se ne bodo upoštevali dokumenti, ki so bili izdani pred ali po letu 2025). Obvezno priložite kopije potrdil o licenci in stroških udeležbe!</t>
  </si>
  <si>
    <t>Ne vpisujte NIČESAR! Obvezno pa priložite potrdilo ali seznam članov društva (s plačano članarino v letu 2025 ali 2026)!</t>
  </si>
  <si>
    <t>Po JR 2026 lahko vsak izvajalec prijavi največ dve (2) prireditvi! V polja vpišite zahtevane podatke: (1) "polni naziv prireditve"; (2) "športna panoga", (3) "število vključenih". Pod "RAVEN PRIREDITVE" vpišite eno od opcij: lokalno (LOK), občinsko (OBČ), regionalno (REG) ali državno (DRŽ). Pod "DATUM IZVEDBE" vpišite okvirni datum izvedbe tekmovanja.</t>
  </si>
  <si>
    <t>SKUPAJ URE NA LETNI RAVNI:</t>
  </si>
  <si>
    <t>SAMO KADER Z ODLOČBO MGTŠ!</t>
  </si>
  <si>
    <r>
      <rPr>
        <sz val="12"/>
        <color theme="1"/>
        <rFont val="Calibri"/>
        <family val="2"/>
        <charset val="238"/>
        <scheme val="minor"/>
      </rPr>
      <t xml:space="preserve"> REZULTATI (programi: USM in KŠ)</t>
    </r>
    <r>
      <rPr>
        <sz val="11"/>
        <color theme="1"/>
        <rFont val="Calibri"/>
        <family val="2"/>
        <charset val="238"/>
        <scheme val="minor"/>
      </rPr>
      <t xml:space="preserve">                                                                    </t>
    </r>
  </si>
  <si>
    <t>SAMO PROGRAMI USM IN KŠ</t>
  </si>
  <si>
    <t>IZPOLNJEN OBRAZEC "PRILOGA" JE OBVEZEN ZA VSAKO PRIJAVLJENO SKUPINO POSEBEJ!</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</si>
  <si>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t>
  </si>
  <si>
    <t>VADBENA SKUPINA/PROGRAM:</t>
  </si>
  <si>
    <t>V prvo prazno polje vpišite ime skupine, za katero izpolnjujete PRILOGO. (primer: NOGOMET; U-15); v drugo prazno polje pa vpišite število vključenih v to skupino! Udeležence poimensko vnesite v tabelo "SEZNAM VKLJUČENIH".</t>
  </si>
  <si>
    <t xml:space="preserve">Vpišite podatke o trenerju (priimek in ime). Ostale podatke vnesite v obrazec "SOGLASJE", ki ga obvezno izpolni in podpiše vsak strokovni delavec (več v navodilih za izpolnjevanje obrazca "SOGLASJE"). </t>
  </si>
  <si>
    <t xml:space="preserve">Za programe USM in KŠ: vpišite spletno povezavo, kjer so na voljo rezultati skupine/posameznikov (primer: spletna stran NPŠZ)! </t>
  </si>
  <si>
    <t>v tabelo vnesite podatke o vključenih v vadbeno skupino (priimer in ime, letnica rojstva, občina stalnega bivališča).</t>
  </si>
  <si>
    <t>c) v programih USM, KŠ bodo upoštevani le registrirani športniki (po aktualnem seznamu OKS-ZŠZ).</t>
  </si>
  <si>
    <t>a) v programih PRO, PRI, RE, ŠSTA bodo upoštevani le občani/ke občine Kočevje.</t>
  </si>
  <si>
    <r>
      <t xml:space="preserve">Vpišite podatke o športnih objektih, v/na katerih vadi izbrana skupina (posebej označite, če skupina vadi v različnih </t>
    </r>
    <r>
      <rPr>
        <u/>
        <sz val="10.5"/>
        <color rgb="FF0000FA"/>
        <rFont val="Calibri"/>
        <family val="2"/>
        <charset val="238"/>
        <scheme val="minor"/>
      </rPr>
      <t>obdobjih leta</t>
    </r>
    <r>
      <rPr>
        <sz val="10.5"/>
        <color rgb="FF0000FA"/>
        <rFont val="Calibri"/>
        <family val="2"/>
        <charset val="238"/>
        <scheme val="minor"/>
      </rPr>
      <t>: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t>
    </r>
  </si>
  <si>
    <t>zgoraj navedenemu prijavitelju na javni razpis za sofinanciranje LPŠ za leto 2026</t>
  </si>
  <si>
    <t>da za prijavitelja opravljam strokovno delo v športu po potrjenem urniku (v razpisni dokumentaciji za sofinanciranje Letnega programa športa za leto 2026 zapisano v obrazcih "PRILOGA"). V primeru, da bo prišlo do spremembe urnika ali lokacije izvedbe športnih programov, bom spremembe sporočil prijavitelju, ki je le-te dolžan posredovati naročniku (občinski upravi).</t>
  </si>
  <si>
    <t>natisnite izpolnjen obrazec in obkrožite skupine športnih programov, ki jih v 2026 izvajate za prijavitelja. Če izvajate programe v različnih skupinah programov (npr.: ena skupina v PRO in ena v PRI), obkrožite obe skupini.</t>
  </si>
  <si>
    <r>
      <rPr>
        <sz val="14"/>
        <color rgb="FF23B423"/>
        <rFont val="Calibri"/>
        <family val="2"/>
        <charset val="238"/>
        <scheme val="minor"/>
      </rPr>
      <t>PRO</t>
    </r>
    <r>
      <rPr>
        <sz val="11"/>
        <color rgb="FF23B423"/>
        <rFont val="Calibri"/>
        <family val="2"/>
        <charset val="238"/>
        <scheme val="minor"/>
      </rPr>
      <t xml:space="preserve">                                                                     (do 6 let)</t>
    </r>
  </si>
  <si>
    <r>
      <rPr>
        <sz val="14"/>
        <color rgb="FF23B423"/>
        <rFont val="Calibri"/>
        <family val="2"/>
        <charset val="238"/>
        <scheme val="minor"/>
      </rPr>
      <t>PRO</t>
    </r>
    <r>
      <rPr>
        <sz val="11"/>
        <color rgb="FF23B423"/>
        <rFont val="Calibri"/>
        <family val="2"/>
        <charset val="238"/>
        <scheme val="minor"/>
      </rPr>
      <t xml:space="preserve">                                                            (do 15 let)</t>
    </r>
  </si>
  <si>
    <r>
      <rPr>
        <sz val="14"/>
        <color rgb="FF23B423"/>
        <rFont val="Calibri"/>
        <family val="2"/>
        <charset val="238"/>
        <scheme val="minor"/>
      </rPr>
      <t>PRO</t>
    </r>
    <r>
      <rPr>
        <sz val="11"/>
        <color rgb="FF23B423"/>
        <rFont val="Calibri"/>
        <family val="2"/>
        <charset val="238"/>
        <scheme val="minor"/>
      </rPr>
      <t xml:space="preserve">                                                            (do 19 let)</t>
    </r>
  </si>
  <si>
    <r>
      <rPr>
        <sz val="14"/>
        <color rgb="FF326432"/>
        <rFont val="Calibri"/>
        <family val="2"/>
        <charset val="238"/>
        <scheme val="minor"/>
      </rPr>
      <t>PRI</t>
    </r>
    <r>
      <rPr>
        <sz val="11"/>
        <color rgb="FF326432"/>
        <rFont val="Calibri"/>
        <family val="2"/>
        <charset val="238"/>
        <scheme val="minor"/>
      </rPr>
      <t xml:space="preserve">                                                                   (od U-7 do U-12)</t>
    </r>
  </si>
  <si>
    <r>
      <rPr>
        <sz val="14"/>
        <color rgb="FF0F0FB4"/>
        <rFont val="Calibri"/>
        <family val="2"/>
        <charset val="238"/>
        <scheme val="minor"/>
      </rPr>
      <t>USM</t>
    </r>
    <r>
      <rPr>
        <sz val="11"/>
        <color rgb="FF0F0FB4"/>
        <rFont val="Calibri"/>
        <family val="2"/>
        <charset val="238"/>
        <scheme val="minor"/>
      </rPr>
      <t xml:space="preserve">                                                                 (U-11/13 in U-14/15)</t>
    </r>
  </si>
  <si>
    <r>
      <rPr>
        <sz val="14"/>
        <color rgb="FF0F0FB4"/>
        <rFont val="Calibri"/>
        <family val="2"/>
        <charset val="238"/>
        <scheme val="minor"/>
      </rPr>
      <t>USM</t>
    </r>
    <r>
      <rPr>
        <sz val="11"/>
        <color rgb="FF0F0FB4"/>
        <rFont val="Calibri"/>
        <family val="2"/>
        <charset val="238"/>
        <scheme val="minor"/>
      </rPr>
      <t xml:space="preserve">                                                                 (U-16/17 in U-18/19)</t>
    </r>
  </si>
  <si>
    <r>
      <rPr>
        <sz val="14"/>
        <color rgb="FF0F0F64"/>
        <rFont val="Calibri"/>
        <family val="2"/>
        <charset val="238"/>
        <scheme val="minor"/>
      </rPr>
      <t>KŠ</t>
    </r>
    <r>
      <rPr>
        <sz val="11"/>
        <color rgb="FF0F0F64"/>
        <rFont val="Calibri"/>
        <family val="2"/>
        <charset val="238"/>
        <scheme val="minor"/>
      </rPr>
      <t xml:space="preserve">                                                                      (člani, članice)</t>
    </r>
  </si>
  <si>
    <r>
      <t xml:space="preserve">PRO: </t>
    </r>
    <r>
      <rPr>
        <sz val="11"/>
        <color rgb="FF23B423"/>
        <rFont val="Calibri"/>
        <family val="2"/>
        <charset val="238"/>
        <scheme val="minor"/>
      </rPr>
      <t>prostočasna športna vzgoja otrok in mladine</t>
    </r>
  </si>
  <si>
    <r>
      <t xml:space="preserve">PRI: </t>
    </r>
    <r>
      <rPr>
        <sz val="11"/>
        <color rgb="FF326432"/>
        <rFont val="Calibri"/>
        <family val="2"/>
        <charset val="238"/>
        <scheme val="minor"/>
      </rPr>
      <t>prostočasna športna vzgoja otrok in mladine (pripravljalni športni programi)</t>
    </r>
  </si>
  <si>
    <r>
      <t xml:space="preserve">KŠ: </t>
    </r>
    <r>
      <rPr>
        <sz val="11"/>
        <color rgb="FF0F0F64"/>
        <rFont val="Calibri"/>
        <family val="2"/>
        <charset val="238"/>
        <scheme val="minor"/>
      </rPr>
      <t>kakovostni šport odraslih; programi članskih tekmovalnih ekip</t>
    </r>
  </si>
  <si>
    <r>
      <t xml:space="preserve">USM: </t>
    </r>
    <r>
      <rPr>
        <sz val="11"/>
        <color rgb="FF0F0FB4"/>
        <rFont val="Calibri"/>
        <family val="2"/>
        <charset val="238"/>
        <scheme val="minor"/>
      </rPr>
      <t>športna vzgoja otrok in mladine usmerjenih v kakovostni in vrhunski šport</t>
    </r>
  </si>
  <si>
    <r>
      <t xml:space="preserve">RE: </t>
    </r>
    <r>
      <rPr>
        <sz val="11"/>
        <color rgb="FF640000"/>
        <rFont val="Calibri"/>
        <family val="2"/>
        <charset val="238"/>
        <scheme val="minor"/>
      </rPr>
      <t>športna rekreacija</t>
    </r>
  </si>
  <si>
    <r>
      <t xml:space="preserve">ŠSTA: </t>
    </r>
    <r>
      <rPr>
        <sz val="11"/>
        <color rgb="FF646464"/>
        <rFont val="Calibri"/>
        <family val="2"/>
        <charset val="238"/>
        <scheme val="minor"/>
      </rPr>
      <t>šport starejših</t>
    </r>
  </si>
  <si>
    <r>
      <t>vse podatke o strokovnem delacvu pridobite, če na spletu vtipkate "</t>
    </r>
    <r>
      <rPr>
        <u/>
        <sz val="10.5"/>
        <color rgb="FFFA0000"/>
        <rFont val="Calibri"/>
        <family val="2"/>
        <charset val="238"/>
        <scheme val="minor"/>
      </rPr>
      <t>strokovno izobraženi in usposobljeni delavci v športu</t>
    </r>
    <r>
      <rPr>
        <sz val="10.5"/>
        <color rgb="FFFA0000"/>
        <rFont val="Calibri"/>
        <family val="2"/>
        <charset val="238"/>
        <scheme val="minor"/>
      </rPr>
      <t>" ali "</t>
    </r>
    <r>
      <rPr>
        <u/>
        <sz val="10.5"/>
        <color rgb="FFFA0000"/>
        <rFont val="Calibri"/>
        <family val="2"/>
        <charset val="238"/>
        <scheme val="minor"/>
      </rPr>
      <t>razvid strokovnih delavcev v športu</t>
    </r>
    <r>
      <rPr>
        <sz val="10.5"/>
        <color rgb="FFFA0000"/>
        <rFont val="Calibri"/>
        <family val="2"/>
        <charset val="238"/>
        <scheme val="minor"/>
      </rPr>
      <t>". Odpre se spletna stran MGTŠ: "strokovno izobraženi in usposobljeni delavci v športu", kjer pod "dokumenti na področju strokovnega izobraževanja v športu" kliknete na "</t>
    </r>
    <r>
      <rPr>
        <u/>
        <sz val="10.5"/>
        <color rgb="FFFA0000"/>
        <rFont val="Calibri"/>
        <family val="2"/>
        <charset val="238"/>
        <scheme val="minor"/>
      </rPr>
      <t>Razvid strokovno izobraženih in usposobljenih delavcev v športu</t>
    </r>
    <r>
      <rPr>
        <sz val="10.5"/>
        <color rgb="FFFA0000"/>
        <rFont val="Calibri"/>
        <family val="2"/>
        <charset val="238"/>
        <scheme val="minor"/>
      </rPr>
      <t>". Odpre se excelov dokument z vsemi podatki o delavcih v športu, ki so s strani MGTŠ (prej MIZŠ) prejeli ODLOČBO O VPISU V RAZVID. Svoje podatke najhitreje poiščete s klikom na celico "priimek" (desno spodaj) in potem vpišete svoj priimek (in potem v celici "IME" dodate še svoje ime).</t>
    </r>
  </si>
  <si>
    <t>NAVODILO ZA IZPOLNJEVANJE OBRAZCA "OBR-A1":</t>
  </si>
  <si>
    <t>NAVODILO ZA IZPOLNJEVANJE OBRAZCA "OBR-A2":</t>
  </si>
  <si>
    <t>NAVODILO ZA IZPOLNJEVANJE OBRAZCA "OBR-B":</t>
  </si>
  <si>
    <t>V programe USM, KŠ, VŠ lahko prijavite le ŠPORTNIKE, ki so REGISTRIRANI in/ali KATEGORIZIRANI v skladu z ZŠpo-1. Upoštevan bo aktualni seznam registriranih/kategoriziranih (veljaven na dan zaključka JR). Podatki so na voljo na: www.olympic.si.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</si>
</sst>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dd/mm/yyyy;@"/>
  </numFmts>
  <fonts count="89" x14ac:knownFonts="1">
    <font>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2"/>
      <color theme="1"/>
      <name val="Calibri"/>
      <family val="2"/>
      <charset val="238"/>
      <scheme val="minor"/>
    </font>
    <font>
      <sz val="12"/>
      <color theme="1"/>
      <name val="Calibri"/>
      <family val="2"/>
      <charset val="238"/>
      <scheme val="minor"/>
    </font>
    <font>
      <sz val="11"/>
      <name val="Calibri"/>
      <family val="2"/>
      <charset val="238"/>
      <scheme val="minor"/>
    </font>
    <font>
      <sz val="9"/>
      <name val="Calibri"/>
      <family val="2"/>
      <charset val="238"/>
      <scheme val="minor"/>
    </font>
    <font>
      <sz val="10"/>
      <name val="Calibri"/>
      <family val="2"/>
      <charset val="238"/>
      <scheme val="minor"/>
    </font>
    <font>
      <sz val="9"/>
      <color theme="1"/>
      <name val="Calibri"/>
      <family val="2"/>
      <charset val="238"/>
      <scheme val="minor"/>
    </font>
    <font>
      <b/>
      <sz val="11"/>
      <name val="Calibri"/>
      <family val="2"/>
      <charset val="238"/>
      <scheme val="minor"/>
    </font>
    <font>
      <sz val="10"/>
      <color rgb="FF0070C0"/>
      <name val="Calibri"/>
      <family val="2"/>
      <charset val="238"/>
      <scheme val="minor"/>
    </font>
    <font>
      <sz val="11"/>
      <color rgb="FFC00000"/>
      <name val="Calibri"/>
      <family val="2"/>
      <charset val="238"/>
      <scheme val="minor"/>
    </font>
    <font>
      <b/>
      <sz val="11"/>
      <color rgb="FFC00000"/>
      <name val="Calibri"/>
      <family val="2"/>
      <charset val="238"/>
      <scheme val="minor"/>
    </font>
    <font>
      <sz val="8"/>
      <color theme="1"/>
      <name val="Calibri"/>
      <family val="2"/>
      <charset val="238"/>
      <scheme val="minor"/>
    </font>
    <font>
      <b/>
      <sz val="12"/>
      <name val="Calibri"/>
      <family val="2"/>
      <charset val="238"/>
      <scheme val="minor"/>
    </font>
    <font>
      <b/>
      <sz val="11"/>
      <color rgb="FF002060"/>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sz val="11"/>
      <color rgb="FF002060"/>
      <name val="Calibri"/>
      <family val="2"/>
      <charset val="238"/>
      <scheme val="minor"/>
    </font>
    <font>
      <sz val="8"/>
      <name val="Calibri"/>
      <family val="2"/>
      <charset val="238"/>
      <scheme val="minor"/>
    </font>
    <font>
      <sz val="10"/>
      <color rgb="FFFF0000"/>
      <name val="Calibri"/>
      <family val="2"/>
      <charset val="238"/>
      <scheme val="minor"/>
    </font>
    <font>
      <b/>
      <sz val="8"/>
      <color rgb="FF002060"/>
      <name val="Calibri"/>
      <family val="2"/>
      <charset val="238"/>
      <scheme val="minor"/>
    </font>
    <font>
      <b/>
      <sz val="12"/>
      <color rgb="FF002060"/>
      <name val="Calibri"/>
      <family val="2"/>
      <charset val="238"/>
      <scheme val="minor"/>
    </font>
    <font>
      <sz val="10"/>
      <color rgb="FF002060"/>
      <name val="Calibri"/>
      <family val="2"/>
      <charset val="238"/>
      <scheme val="minor"/>
    </font>
    <font>
      <sz val="10.5"/>
      <color theme="1"/>
      <name val="Calibri"/>
      <family val="2"/>
      <charset val="238"/>
      <scheme val="minor"/>
    </font>
    <font>
      <b/>
      <sz val="14"/>
      <color rgb="FF002060"/>
      <name val="Calibri"/>
      <family val="2"/>
      <charset val="238"/>
      <scheme val="minor"/>
    </font>
    <font>
      <sz val="10.5"/>
      <color rgb="FFC00000"/>
      <name val="Calibri"/>
      <family val="2"/>
      <charset val="238"/>
      <scheme val="minor"/>
    </font>
    <font>
      <sz val="8"/>
      <color rgb="FF002060"/>
      <name val="Calibri"/>
      <family val="2"/>
      <charset val="238"/>
      <scheme val="minor"/>
    </font>
    <font>
      <sz val="8"/>
      <color rgb="FFC00000"/>
      <name val="Calibri"/>
      <family val="2"/>
      <charset val="238"/>
      <scheme val="minor"/>
    </font>
    <font>
      <sz val="14"/>
      <color theme="1"/>
      <name val="Calibri"/>
      <family val="2"/>
      <charset val="238"/>
      <scheme val="minor"/>
    </font>
    <font>
      <u/>
      <sz val="11"/>
      <color theme="10"/>
      <name val="Calibri"/>
      <family val="2"/>
      <charset val="238"/>
      <scheme val="minor"/>
    </font>
    <font>
      <sz val="10.5"/>
      <name val="Calibri"/>
      <family val="2"/>
      <charset val="238"/>
      <scheme val="minor"/>
    </font>
    <font>
      <b/>
      <sz val="16"/>
      <name val="Calibri"/>
      <family val="2"/>
      <charset val="238"/>
      <scheme val="minor"/>
    </font>
    <font>
      <sz val="16"/>
      <color theme="1"/>
      <name val="Calibri"/>
      <family val="2"/>
      <charset val="238"/>
      <scheme val="minor"/>
    </font>
    <font>
      <sz val="16"/>
      <name val="Calibri"/>
      <family val="2"/>
      <charset val="238"/>
      <scheme val="minor"/>
    </font>
    <font>
      <sz val="12"/>
      <color rgb="FF002060"/>
      <name val="Calibri"/>
      <family val="2"/>
      <charset val="238"/>
      <scheme val="minor"/>
    </font>
    <font>
      <sz val="12"/>
      <name val="Calibri"/>
      <family val="2"/>
      <charset val="238"/>
    </font>
    <font>
      <sz val="18"/>
      <color rgb="FF000000"/>
      <name val="Calibri"/>
      <family val="2"/>
      <charset val="238"/>
      <scheme val="minor"/>
    </font>
    <font>
      <sz val="11"/>
      <name val="Calibri"/>
      <family val="2"/>
      <charset val="238"/>
    </font>
    <font>
      <sz val="13"/>
      <color rgb="FF002060"/>
      <name val="Calibri"/>
      <family val="2"/>
      <charset val="238"/>
      <scheme val="minor"/>
    </font>
    <font>
      <sz val="18"/>
      <name val="Calibri"/>
      <family val="2"/>
      <charset val="238"/>
      <scheme val="minor"/>
    </font>
    <font>
      <sz val="11"/>
      <color rgb="FFC80000"/>
      <name val="Calibri"/>
      <family val="2"/>
      <charset val="238"/>
      <scheme val="minor"/>
    </font>
    <font>
      <sz val="12"/>
      <color rgb="FF006EDC"/>
      <name val="Calibri"/>
      <family val="2"/>
      <charset val="238"/>
      <scheme val="minor"/>
    </font>
    <font>
      <sz val="11"/>
      <color rgb="FF006EDC"/>
      <name val="Calibri"/>
      <family val="2"/>
      <charset val="238"/>
      <scheme val="minor"/>
    </font>
    <font>
      <sz val="9"/>
      <color rgb="FF006EDC"/>
      <name val="Calibri"/>
      <family val="2"/>
      <charset val="238"/>
      <scheme val="minor"/>
    </font>
    <font>
      <sz val="10.5"/>
      <color rgb="FF006EDC"/>
      <name val="Calibri"/>
      <family val="2"/>
      <charset val="238"/>
      <scheme val="minor"/>
    </font>
    <font>
      <sz val="11"/>
      <color rgb="FF0F0A7D"/>
      <name val="Calibri"/>
      <family val="2"/>
      <charset val="238"/>
      <scheme val="minor"/>
    </font>
    <font>
      <sz val="10.5"/>
      <color rgb="FF0F0A7D"/>
      <name val="Calibri"/>
      <family val="2"/>
      <charset val="238"/>
      <scheme val="minor"/>
    </font>
    <font>
      <sz val="10.5"/>
      <color rgb="FF646464"/>
      <name val="Calibri"/>
      <family val="2"/>
      <charset val="238"/>
      <scheme val="minor"/>
    </font>
    <font>
      <sz val="11"/>
      <color rgb="FF646464"/>
      <name val="Calibri"/>
      <family val="2"/>
      <charset val="238"/>
      <scheme val="minor"/>
    </font>
    <font>
      <sz val="12"/>
      <color rgb="FF646464"/>
      <name val="Calibri"/>
      <family val="2"/>
      <charset val="238"/>
      <scheme val="minor"/>
    </font>
    <font>
      <sz val="14"/>
      <color rgb="FF0F0FB4"/>
      <name val="Calibri"/>
      <family val="2"/>
      <charset val="238"/>
      <scheme val="minor"/>
    </font>
    <font>
      <sz val="11"/>
      <color rgb="FF0F0FB4"/>
      <name val="Calibri"/>
      <family val="2"/>
      <charset val="238"/>
      <scheme val="minor"/>
    </font>
    <font>
      <sz val="10.5"/>
      <color rgb="FF0F0FB4"/>
      <name val="Calibri"/>
      <family val="2"/>
      <charset val="238"/>
      <scheme val="minor"/>
    </font>
    <font>
      <sz val="12"/>
      <color rgb="FF0F0FB4"/>
      <name val="Calibri"/>
      <family val="2"/>
      <charset val="238"/>
      <scheme val="minor"/>
    </font>
    <font>
      <sz val="10.5"/>
      <color rgb="FF23B423"/>
      <name val="Calibri"/>
      <family val="2"/>
      <charset val="238"/>
      <scheme val="minor"/>
    </font>
    <font>
      <sz val="11"/>
      <color rgb="FF23B423"/>
      <name val="Calibri"/>
      <family val="2"/>
      <charset val="238"/>
      <scheme val="minor"/>
    </font>
    <font>
      <sz val="12"/>
      <color rgb="FF23B423"/>
      <name val="Calibri"/>
      <family val="2"/>
      <charset val="238"/>
      <scheme val="minor"/>
    </font>
    <font>
      <sz val="10.5"/>
      <color rgb="FF326432"/>
      <name val="Calibri"/>
      <family val="2"/>
      <charset val="238"/>
      <scheme val="minor"/>
    </font>
    <font>
      <sz val="11"/>
      <color rgb="FF326432"/>
      <name val="Calibri"/>
      <family val="2"/>
      <charset val="238"/>
      <scheme val="minor"/>
    </font>
    <font>
      <sz val="12"/>
      <color rgb="FF326432"/>
      <name val="Calibri"/>
      <family val="2"/>
      <charset val="238"/>
      <scheme val="minor"/>
    </font>
    <font>
      <sz val="10.5"/>
      <color rgb="FF640000"/>
      <name val="Calibri"/>
      <family val="2"/>
      <charset val="238"/>
      <scheme val="minor"/>
    </font>
    <font>
      <sz val="11"/>
      <color rgb="FF640000"/>
      <name val="Calibri"/>
      <family val="2"/>
      <charset val="238"/>
      <scheme val="minor"/>
    </font>
    <font>
      <sz val="12"/>
      <color rgb="FF640000"/>
      <name val="Calibri"/>
      <family val="2"/>
      <charset val="238"/>
      <scheme val="minor"/>
    </font>
    <font>
      <sz val="10.5"/>
      <color rgb="FF0F0F64"/>
      <name val="Calibri"/>
      <family val="2"/>
      <charset val="238"/>
      <scheme val="minor"/>
    </font>
    <font>
      <sz val="11"/>
      <color rgb="FF0F0F64"/>
      <name val="Calibri"/>
      <family val="2"/>
      <charset val="238"/>
      <scheme val="minor"/>
    </font>
    <font>
      <sz val="12"/>
      <color rgb="FF0F0F64"/>
      <name val="Calibri"/>
      <family val="2"/>
      <charset val="238"/>
      <scheme val="minor"/>
    </font>
    <font>
      <sz val="14"/>
      <color rgb="FF0000FA"/>
      <name val="Calibri"/>
      <family val="2"/>
      <charset val="238"/>
      <scheme val="minor"/>
    </font>
    <font>
      <sz val="11"/>
      <color rgb="FF0000FA"/>
      <name val="Calibri"/>
      <family val="2"/>
      <charset val="238"/>
      <scheme val="minor"/>
    </font>
    <font>
      <b/>
      <sz val="11"/>
      <color rgb="FF0000FA"/>
      <name val="Calibri"/>
      <family val="2"/>
      <charset val="238"/>
      <scheme val="minor"/>
    </font>
    <font>
      <sz val="10.5"/>
      <color rgb="FF0000FA"/>
      <name val="Calibri"/>
      <family val="2"/>
      <charset val="238"/>
      <scheme val="minor"/>
    </font>
    <font>
      <sz val="12"/>
      <color rgb="FF0000FA"/>
      <name val="Calibri"/>
      <family val="2"/>
      <charset val="238"/>
      <scheme val="minor"/>
    </font>
    <font>
      <sz val="10.5"/>
      <color rgb="FFFA0000"/>
      <name val="Calibri"/>
      <family val="2"/>
      <charset val="238"/>
      <scheme val="minor"/>
    </font>
    <font>
      <sz val="11"/>
      <color rgb="FFFA0000"/>
      <name val="Calibri"/>
      <family val="2"/>
      <charset val="238"/>
      <scheme val="minor"/>
    </font>
    <font>
      <u/>
      <sz val="14"/>
      <color rgb="FFFA0000"/>
      <name val="Calibri"/>
      <family val="2"/>
      <charset val="238"/>
      <scheme val="minor"/>
    </font>
    <font>
      <sz val="12"/>
      <color rgb="FFFA0000"/>
      <name val="Calibri"/>
      <family val="2"/>
      <charset val="238"/>
      <scheme val="minor"/>
    </font>
    <font>
      <sz val="11"/>
      <color rgb="FF002364"/>
      <name val="Calibri"/>
      <family val="2"/>
      <charset val="238"/>
      <scheme val="minor"/>
    </font>
    <font>
      <b/>
      <sz val="12"/>
      <color rgb="FF0000FA"/>
      <name val="Calibri"/>
      <family val="2"/>
      <charset val="238"/>
      <scheme val="minor"/>
    </font>
    <font>
      <sz val="10"/>
      <color rgb="FF0000FA"/>
      <name val="Calibri"/>
      <family val="2"/>
      <charset val="238"/>
      <scheme val="minor"/>
    </font>
    <font>
      <u/>
      <sz val="10.5"/>
      <color rgb="FF0000FA"/>
      <name val="Calibri"/>
      <family val="2"/>
      <charset val="238"/>
      <scheme val="minor"/>
    </font>
    <font>
      <b/>
      <sz val="14"/>
      <color rgb="FF0000FA"/>
      <name val="Calibri"/>
      <family val="2"/>
      <charset val="238"/>
      <scheme val="minor"/>
    </font>
    <font>
      <sz val="13"/>
      <color rgb="FF0000FA"/>
      <name val="Calibri"/>
      <family val="2"/>
      <charset val="238"/>
      <scheme val="minor"/>
    </font>
    <font>
      <sz val="14"/>
      <color rgb="FF23B423"/>
      <name val="Calibri"/>
      <family val="2"/>
      <charset val="238"/>
      <scheme val="minor"/>
    </font>
    <font>
      <sz val="14"/>
      <color rgb="FF326432"/>
      <name val="Calibri"/>
      <family val="2"/>
      <charset val="238"/>
      <scheme val="minor"/>
    </font>
    <font>
      <sz val="14"/>
      <color rgb="FF0F0F64"/>
      <name val="Calibri"/>
      <family val="2"/>
      <charset val="238"/>
      <scheme val="minor"/>
    </font>
    <font>
      <sz val="14"/>
      <color rgb="FF640000"/>
      <name val="Calibri"/>
      <family val="2"/>
      <charset val="238"/>
      <scheme val="minor"/>
    </font>
    <font>
      <sz val="14"/>
      <color rgb="FF646464"/>
      <name val="Calibri"/>
      <family val="2"/>
      <charset val="238"/>
      <scheme val="minor"/>
    </font>
    <font>
      <u/>
      <sz val="10.5"/>
      <color rgb="FFFA0000"/>
      <name val="Calibri"/>
      <family val="2"/>
      <charset val="238"/>
      <scheme val="minor"/>
    </font>
  </fonts>
  <fills count="12">
    <fill>
      <patternFill patternType="none"/>
    </fill>
    <fill>
      <patternFill patternType="gray125"/>
    </fill>
    <fill>
      <patternFill patternType="solid">
        <fgColor rgb="FFE0E0E0"/>
        <bgColor indexed="64"/>
      </patternFill>
    </fill>
    <fill>
      <patternFill patternType="solid">
        <fgColor theme="4" tint="0.79998168889431442"/>
        <bgColor indexed="64"/>
      </patternFill>
    </fill>
    <fill>
      <patternFill patternType="solid">
        <fgColor rgb="FFF0FAFF"/>
        <bgColor indexed="64"/>
      </patternFill>
    </fill>
    <fill>
      <patternFill patternType="solid">
        <fgColor rgb="FFFFFFF5"/>
        <bgColor indexed="64"/>
      </patternFill>
    </fill>
    <fill>
      <patternFill patternType="solid">
        <fgColor rgb="FFF0FFF0"/>
        <bgColor indexed="64"/>
      </patternFill>
    </fill>
    <fill>
      <patternFill patternType="solid">
        <fgColor rgb="FFF0F5FA"/>
        <bgColor indexed="64"/>
      </patternFill>
    </fill>
    <fill>
      <patternFill patternType="solid">
        <fgColor rgb="FFF5F5F5"/>
        <bgColor indexed="64"/>
      </patternFill>
    </fill>
    <fill>
      <patternFill patternType="solid">
        <fgColor rgb="FFE6FAFF"/>
        <bgColor indexed="64"/>
      </patternFill>
    </fill>
    <fill>
      <patternFill patternType="solid">
        <fgColor rgb="FFFFFAF5"/>
        <bgColor indexed="64"/>
      </patternFill>
    </fill>
    <fill>
      <patternFill patternType="solid">
        <fgColor rgb="FFF0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31" fillId="0" borderId="0" applyNumberFormat="0" applyFill="0" applyBorder="0" applyAlignment="0" applyProtection="0"/>
  </cellStyleXfs>
  <cellXfs count="432">
    <xf numFmtId="0" fontId="0" fillId="0" borderId="0" xfId="0"/>
    <xf numFmtId="3" fontId="4" fillId="5" borderId="1" xfId="0" applyNumberFormat="1" applyFont="1" applyFill="1" applyBorder="1" applyAlignment="1" applyProtection="1">
      <alignment horizontal="center" vertical="center"/>
      <protection locked="0"/>
    </xf>
    <xf numFmtId="164" fontId="18" fillId="5" borderId="1" xfId="0" applyNumberFormat="1" applyFont="1" applyFill="1" applyBorder="1" applyAlignment="1" applyProtection="1">
      <alignment horizontal="center" vertical="center"/>
      <protection locked="0"/>
    </xf>
    <xf numFmtId="164" fontId="4" fillId="5" borderId="1" xfId="0" applyNumberFormat="1" applyFont="1" applyFill="1" applyBorder="1" applyAlignment="1" applyProtection="1">
      <alignment horizontal="center" vertical="center"/>
      <protection locked="0"/>
    </xf>
    <xf numFmtId="165" fontId="4" fillId="5" borderId="1" xfId="0" applyNumberFormat="1" applyFont="1" applyFill="1" applyBorder="1" applyAlignment="1" applyProtection="1">
      <alignment horizontal="center" vertical="center"/>
      <protection locked="0"/>
    </xf>
    <xf numFmtId="0" fontId="17" fillId="5" borderId="1" xfId="0" applyFont="1" applyFill="1" applyBorder="1" applyAlignment="1" applyProtection="1">
      <alignment horizontal="center" vertical="center"/>
      <protection locked="0"/>
    </xf>
    <xf numFmtId="0" fontId="18" fillId="5" borderId="1" xfId="0" applyFont="1" applyFill="1" applyBorder="1" applyAlignment="1" applyProtection="1">
      <alignment horizontal="center" vertical="center"/>
      <protection locked="0"/>
    </xf>
    <xf numFmtId="0" fontId="13" fillId="5" borderId="1" xfId="0" applyFont="1" applyFill="1" applyBorder="1" applyAlignment="1" applyProtection="1">
      <alignment horizontal="center" vertical="center" wrapText="1"/>
      <protection locked="0"/>
    </xf>
    <xf numFmtId="1" fontId="0" fillId="5" borderId="1" xfId="0" applyNumberFormat="1" applyFill="1" applyBorder="1" applyAlignment="1" applyProtection="1">
      <alignment horizontal="center" vertical="center"/>
      <protection locked="0"/>
    </xf>
    <xf numFmtId="0" fontId="0" fillId="0" borderId="0" xfId="0" applyAlignment="1">
      <alignment vertical="center"/>
    </xf>
    <xf numFmtId="0" fontId="0" fillId="0" borderId="1" xfId="0" applyBorder="1" applyAlignment="1">
      <alignment vertical="center"/>
    </xf>
    <xf numFmtId="0" fontId="3" fillId="0" borderId="0" xfId="0" applyFont="1" applyAlignment="1">
      <alignment horizontal="center" vertical="center"/>
    </xf>
    <xf numFmtId="0" fontId="0" fillId="0" borderId="5" xfId="0" applyBorder="1" applyAlignment="1">
      <alignment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0" xfId="0" applyFont="1" applyAlignment="1">
      <alignment horizontal="center" vertical="center" textRotation="90"/>
    </xf>
    <xf numFmtId="0" fontId="9" fillId="0" borderId="0" xfId="0" applyFont="1" applyAlignment="1">
      <alignment vertical="center"/>
    </xf>
    <xf numFmtId="0" fontId="0" fillId="0" borderId="9" xfId="0" applyBorder="1" applyAlignment="1">
      <alignment vertical="center"/>
    </xf>
    <xf numFmtId="0" fontId="10" fillId="0" borderId="0" xfId="0" applyFont="1" applyAlignment="1">
      <alignment horizontal="center" vertical="center"/>
    </xf>
    <xf numFmtId="0" fontId="18" fillId="0" borderId="1" xfId="0" applyFont="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vertical="center"/>
    </xf>
    <xf numFmtId="0" fontId="18" fillId="0" borderId="0" xfId="0" applyFont="1" applyAlignment="1">
      <alignment horizontal="right" vertical="center"/>
    </xf>
    <xf numFmtId="0" fontId="33" fillId="0" borderId="0" xfId="0" applyFont="1" applyAlignment="1">
      <alignment horizontal="center" vertical="center"/>
    </xf>
    <xf numFmtId="0" fontId="17" fillId="0" borderId="0" xfId="0" applyFont="1" applyAlignment="1">
      <alignment vertical="center"/>
    </xf>
    <xf numFmtId="0" fontId="21" fillId="0" borderId="0" xfId="0" applyFont="1" applyAlignment="1">
      <alignment vertical="center"/>
    </xf>
    <xf numFmtId="0" fontId="1" fillId="0" borderId="0" xfId="0" applyFont="1"/>
    <xf numFmtId="0" fontId="7" fillId="0" borderId="1" xfId="0" applyFont="1" applyBorder="1" applyAlignment="1">
      <alignment horizontal="center" vertical="center" wrapText="1"/>
    </xf>
    <xf numFmtId="0" fontId="14" fillId="0" borderId="0" xfId="0" applyFont="1" applyAlignment="1">
      <alignment vertical="center"/>
    </xf>
    <xf numFmtId="0" fontId="14" fillId="0" borderId="0" xfId="0" applyFont="1" applyAlignment="1">
      <alignment horizontal="left" vertical="center"/>
    </xf>
    <xf numFmtId="0" fontId="2" fillId="0" borderId="1" xfId="0" applyFont="1" applyBorder="1" applyAlignment="1">
      <alignment horizontal="center" vertical="center"/>
    </xf>
    <xf numFmtId="3" fontId="7" fillId="0" borderId="16" xfId="0" applyNumberFormat="1" applyFont="1" applyBorder="1" applyAlignment="1">
      <alignment horizontal="center" vertical="center"/>
    </xf>
    <xf numFmtId="0" fontId="15" fillId="0" borderId="0" xfId="0" applyFont="1" applyAlignment="1">
      <alignment horizontal="center" vertical="center"/>
    </xf>
    <xf numFmtId="0" fontId="12" fillId="0" borderId="0" xfId="0" applyFont="1" applyAlignment="1">
      <alignment horizontal="left" vertical="center"/>
    </xf>
    <xf numFmtId="0" fontId="16" fillId="0" borderId="0" xfId="0" applyFont="1" applyAlignment="1">
      <alignment horizontal="left" vertical="center"/>
    </xf>
    <xf numFmtId="0" fontId="27" fillId="0" borderId="0" xfId="0" applyFont="1" applyAlignment="1">
      <alignment horizontal="left" vertical="center" wrapText="1"/>
    </xf>
    <xf numFmtId="0" fontId="26"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11" fillId="0" borderId="0" xfId="0" applyFont="1" applyAlignment="1">
      <alignment vertical="center"/>
    </xf>
    <xf numFmtId="0" fontId="7" fillId="0" borderId="1" xfId="0" applyFont="1" applyBorder="1" applyAlignment="1">
      <alignment vertical="center"/>
    </xf>
    <xf numFmtId="0" fontId="5" fillId="0" borderId="1" xfId="0" applyFont="1" applyBorder="1" applyAlignment="1">
      <alignment horizontal="center" vertical="center"/>
    </xf>
    <xf numFmtId="0" fontId="18" fillId="3" borderId="1" xfId="0" applyFont="1" applyFill="1" applyBorder="1" applyAlignment="1">
      <alignment vertical="center"/>
    </xf>
    <xf numFmtId="0" fontId="18" fillId="3" borderId="1" xfId="0" applyFont="1" applyFill="1" applyBorder="1" applyAlignment="1">
      <alignment horizontal="center" vertical="center"/>
    </xf>
    <xf numFmtId="3" fontId="5" fillId="0" borderId="1" xfId="0" applyNumberFormat="1" applyFont="1" applyBorder="1" applyAlignment="1">
      <alignment horizontal="center" vertical="center"/>
    </xf>
    <xf numFmtId="0" fontId="24" fillId="2" borderId="1" xfId="0" applyFont="1" applyFill="1" applyBorder="1" applyAlignment="1">
      <alignment vertical="center"/>
    </xf>
    <xf numFmtId="3" fontId="36" fillId="2" borderId="1" xfId="0" applyNumberFormat="1" applyFont="1" applyFill="1" applyBorder="1" applyAlignment="1">
      <alignment horizontal="center" vertical="center"/>
    </xf>
    <xf numFmtId="0" fontId="36" fillId="2" borderId="1" xfId="0" applyFont="1" applyFill="1" applyBorder="1" applyAlignment="1">
      <alignment horizontal="center" vertical="center"/>
    </xf>
    <xf numFmtId="0" fontId="19" fillId="0" borderId="0" xfId="0" applyFont="1" applyAlignment="1">
      <alignment vertical="center"/>
    </xf>
    <xf numFmtId="0" fontId="20" fillId="0" borderId="1" xfId="0" applyFont="1" applyBorder="1" applyAlignment="1">
      <alignment vertical="center"/>
    </xf>
    <xf numFmtId="0" fontId="6" fillId="0" borderId="16" xfId="0" applyFont="1" applyBorder="1" applyAlignment="1">
      <alignment horizontal="center" vertical="center"/>
    </xf>
    <xf numFmtId="0" fontId="6" fillId="0" borderId="0" xfId="0" applyFont="1" applyAlignment="1">
      <alignment horizontal="center" vertical="center"/>
    </xf>
    <xf numFmtId="3" fontId="6" fillId="0" borderId="0" xfId="0" applyNumberFormat="1" applyFont="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vertical="center"/>
    </xf>
    <xf numFmtId="164" fontId="28" fillId="0" borderId="1" xfId="0" applyNumberFormat="1" applyFont="1" applyBorder="1" applyAlignment="1">
      <alignment vertical="center"/>
    </xf>
    <xf numFmtId="0" fontId="29" fillId="0" borderId="0" xfId="0" applyFont="1" applyAlignment="1">
      <alignment horizontal="center" vertical="center"/>
    </xf>
    <xf numFmtId="0" fontId="7" fillId="0" borderId="0" xfId="0" applyFont="1" applyAlignment="1">
      <alignment horizontal="center" vertical="center" wrapText="1"/>
    </xf>
    <xf numFmtId="0" fontId="35" fillId="0" borderId="0" xfId="0" applyFont="1" applyAlignment="1">
      <alignment horizontal="center" vertical="center"/>
    </xf>
    <xf numFmtId="0" fontId="16" fillId="0" borderId="0" xfId="0" applyFont="1" applyAlignment="1">
      <alignment horizontal="left" vertical="center" wrapText="1"/>
    </xf>
    <xf numFmtId="0" fontId="40" fillId="0" borderId="0" xfId="0" applyFont="1" applyAlignment="1">
      <alignment horizontal="center" vertical="center" wrapText="1"/>
    </xf>
    <xf numFmtId="0" fontId="7" fillId="0" borderId="10" xfId="0" applyFont="1" applyBorder="1" applyAlignment="1">
      <alignment horizontal="center" vertical="center"/>
    </xf>
    <xf numFmtId="14" fontId="20" fillId="0" borderId="10" xfId="0" applyNumberFormat="1" applyFont="1" applyBorder="1" applyAlignment="1">
      <alignment horizontal="center" vertical="center"/>
    </xf>
    <xf numFmtId="0" fontId="17" fillId="0" borderId="0" xfId="0" applyFont="1" applyAlignment="1">
      <alignment horizontal="center" vertical="center"/>
    </xf>
    <xf numFmtId="0" fontId="35" fillId="0" borderId="11" xfId="0" applyFont="1" applyBorder="1" applyAlignment="1">
      <alignment horizontal="center" vertical="center"/>
    </xf>
    <xf numFmtId="0" fontId="35" fillId="0" borderId="10" xfId="0" applyFont="1" applyBorder="1" applyAlignment="1">
      <alignment horizontal="center" vertical="center"/>
    </xf>
    <xf numFmtId="0" fontId="11" fillId="0" borderId="0" xfId="0" applyFont="1" applyAlignment="1">
      <alignment horizontal="center" vertical="center"/>
    </xf>
    <xf numFmtId="0" fontId="2" fillId="5" borderId="1" xfId="0" applyFont="1" applyFill="1" applyBorder="1" applyAlignment="1" applyProtection="1">
      <alignment horizontal="center" vertical="center"/>
      <protection locked="0"/>
    </xf>
    <xf numFmtId="0" fontId="18" fillId="0" borderId="0" xfId="0" applyFont="1" applyAlignment="1">
      <alignment horizontal="center" vertical="center" wrapText="1"/>
    </xf>
    <xf numFmtId="0" fontId="7" fillId="0" borderId="1" xfId="0" applyFont="1" applyBorder="1" applyAlignment="1">
      <alignment horizontal="center" vertical="center"/>
    </xf>
    <xf numFmtId="0" fontId="0" fillId="5" borderId="1" xfId="0" applyFill="1" applyBorder="1" applyAlignment="1" applyProtection="1">
      <alignment horizontal="center" vertical="center"/>
      <protection locked="0"/>
    </xf>
    <xf numFmtId="0" fontId="7" fillId="0" borderId="10" xfId="0" applyFont="1" applyBorder="1" applyAlignment="1">
      <alignment horizontal="right" vertical="center"/>
    </xf>
    <xf numFmtId="14" fontId="5" fillId="0" borderId="10" xfId="0" applyNumberFormat="1" applyFont="1" applyBorder="1" applyAlignment="1">
      <alignment horizontal="center" vertical="center"/>
    </xf>
    <xf numFmtId="14" fontId="20" fillId="0" borderId="6" xfId="0" applyNumberFormat="1" applyFont="1" applyBorder="1" applyAlignment="1">
      <alignment horizontal="center" vertical="center"/>
    </xf>
    <xf numFmtId="14" fontId="20" fillId="0" borderId="0" xfId="0" applyNumberFormat="1" applyFont="1" applyAlignment="1">
      <alignment horizontal="center" vertical="center"/>
    </xf>
    <xf numFmtId="0" fontId="5" fillId="5" borderId="1"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center" vertical="center" wrapText="1"/>
      <protection locked="0"/>
    </xf>
    <xf numFmtId="14" fontId="6" fillId="5" borderId="1" xfId="0" applyNumberFormat="1" applyFont="1" applyFill="1" applyBorder="1" applyAlignment="1" applyProtection="1">
      <alignment horizontal="center" vertical="center"/>
      <protection locked="0"/>
    </xf>
    <xf numFmtId="0" fontId="18" fillId="0" borderId="0" xfId="0" applyFont="1" applyAlignment="1">
      <alignment horizontal="center" vertical="center"/>
    </xf>
    <xf numFmtId="0" fontId="0" fillId="0" borderId="0" xfId="0" applyAlignment="1">
      <alignment horizontal="center" vertical="center"/>
    </xf>
    <xf numFmtId="0" fontId="3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14" fillId="0" borderId="0" xfId="0" applyFont="1" applyAlignment="1" applyProtection="1">
      <alignment vertical="center"/>
      <protection locked="0"/>
    </xf>
    <xf numFmtId="0" fontId="7" fillId="0" borderId="0" xfId="0" applyFont="1" applyAlignment="1" applyProtection="1">
      <alignment vertical="center"/>
      <protection locked="0"/>
    </xf>
    <xf numFmtId="0" fontId="5" fillId="0" borderId="0" xfId="0" applyFont="1" applyAlignment="1">
      <alignment horizontal="center" vertical="center"/>
    </xf>
    <xf numFmtId="3" fontId="18" fillId="0" borderId="0" xfId="0" applyNumberFormat="1" applyFont="1" applyAlignment="1">
      <alignment horizontal="center" vertical="center"/>
    </xf>
    <xf numFmtId="0" fontId="18" fillId="0" borderId="1" xfId="0" applyFont="1" applyBorder="1" applyAlignment="1">
      <alignment horizontal="center" vertical="center"/>
    </xf>
    <xf numFmtId="0" fontId="39" fillId="0" borderId="11" xfId="0" applyFont="1" applyBorder="1" applyAlignment="1">
      <alignment horizontal="center" vertical="center" wrapText="1"/>
    </xf>
    <xf numFmtId="0" fontId="20" fillId="0" borderId="1" xfId="0" applyFont="1" applyBorder="1" applyAlignment="1">
      <alignment horizontal="center" vertical="center" wrapText="1"/>
    </xf>
    <xf numFmtId="0" fontId="2" fillId="6" borderId="1" xfId="0" applyFont="1" applyFill="1" applyBorder="1" applyAlignment="1">
      <alignment horizontal="center" vertical="center" wrapText="1"/>
    </xf>
    <xf numFmtId="0" fontId="2" fillId="0" borderId="0" xfId="0" applyFont="1" applyAlignment="1">
      <alignment horizontal="center" vertical="center"/>
    </xf>
    <xf numFmtId="0" fontId="25" fillId="0" borderId="0" xfId="0" applyFont="1" applyAlignment="1">
      <alignment horizontal="center" vertical="center"/>
    </xf>
    <xf numFmtId="0" fontId="23" fillId="0" borderId="0" xfId="0" applyFont="1" applyAlignment="1">
      <alignment vertical="center"/>
    </xf>
    <xf numFmtId="0" fontId="7" fillId="0" borderId="0" xfId="0" applyFont="1" applyAlignment="1">
      <alignment horizontal="left" vertical="center" wrapText="1"/>
    </xf>
    <xf numFmtId="0" fontId="25" fillId="0" borderId="1" xfId="0" applyFont="1" applyBorder="1" applyAlignment="1">
      <alignment horizontal="center" vertical="center" wrapText="1"/>
    </xf>
    <xf numFmtId="0" fontId="32" fillId="0" borderId="6" xfId="0" applyFont="1" applyBorder="1" applyAlignment="1">
      <alignment horizontal="center" vertical="center" wrapText="1"/>
    </xf>
    <xf numFmtId="0" fontId="25" fillId="0" borderId="0" xfId="0" applyFont="1" applyAlignment="1">
      <alignment horizontal="right" vertical="center"/>
    </xf>
    <xf numFmtId="0" fontId="32" fillId="0" borderId="1" xfId="0" applyFont="1" applyBorder="1" applyAlignment="1">
      <alignment horizontal="right" vertical="center"/>
    </xf>
    <xf numFmtId="14"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4" fontId="6" fillId="0" borderId="1" xfId="0" applyNumberFormat="1" applyFont="1" applyBorder="1" applyAlignment="1">
      <alignment horizontal="center" vertical="center"/>
    </xf>
    <xf numFmtId="0" fontId="41" fillId="0" borderId="0" xfId="0" applyFont="1" applyAlignment="1">
      <alignment horizontal="center" vertical="center"/>
    </xf>
    <xf numFmtId="14" fontId="5" fillId="0" borderId="0" xfId="0" applyNumberFormat="1" applyFont="1" applyAlignment="1">
      <alignment horizontal="center" vertical="center"/>
    </xf>
    <xf numFmtId="0" fontId="30" fillId="0" borderId="12" xfId="0" applyFont="1" applyBorder="1" applyAlignment="1" applyProtection="1">
      <alignment horizontal="center" vertical="center"/>
      <protection locked="0"/>
    </xf>
    <xf numFmtId="0" fontId="8" fillId="0" borderId="0" xfId="0" applyFont="1" applyAlignment="1">
      <alignment vertical="center"/>
    </xf>
    <xf numFmtId="0" fontId="23" fillId="0" borderId="0" xfId="0" applyFont="1" applyAlignment="1">
      <alignment horizontal="left" vertical="center"/>
    </xf>
    <xf numFmtId="0" fontId="24" fillId="0" borderId="0" xfId="0" applyFont="1" applyAlignment="1">
      <alignment vertical="center"/>
    </xf>
    <xf numFmtId="0" fontId="24" fillId="0" borderId="0" xfId="0" applyFont="1" applyAlignment="1">
      <alignment horizontal="left" vertical="center" wrapText="1"/>
    </xf>
    <xf numFmtId="0" fontId="36" fillId="0" borderId="0" xfId="0" applyFont="1" applyAlignment="1">
      <alignment horizontal="center" vertical="center" wrapText="1"/>
    </xf>
    <xf numFmtId="0" fontId="48" fillId="0" borderId="0" xfId="0" applyFont="1" applyAlignment="1">
      <alignment horizontal="left" vertical="center"/>
    </xf>
    <xf numFmtId="0" fontId="49" fillId="0" borderId="1" xfId="0" applyFont="1" applyBorder="1" applyAlignment="1">
      <alignment horizontal="left" vertical="center"/>
    </xf>
    <xf numFmtId="0" fontId="50" fillId="5" borderId="1" xfId="0" applyFont="1" applyFill="1" applyBorder="1" applyAlignment="1" applyProtection="1">
      <alignment horizontal="center" vertical="center"/>
      <protection locked="0"/>
    </xf>
    <xf numFmtId="0" fontId="51" fillId="5" borderId="1" xfId="0" applyFont="1" applyFill="1" applyBorder="1" applyAlignment="1" applyProtection="1">
      <alignment horizontal="center" vertical="center"/>
      <protection locked="0"/>
    </xf>
    <xf numFmtId="3" fontId="51" fillId="5" borderId="1" xfId="0" applyNumberFormat="1" applyFont="1" applyFill="1" applyBorder="1" applyAlignment="1" applyProtection="1">
      <alignment horizontal="center" vertical="center"/>
      <protection locked="0"/>
    </xf>
    <xf numFmtId="0" fontId="49" fillId="0" borderId="1" xfId="0" applyFont="1" applyBorder="1" applyAlignment="1">
      <alignment horizontal="center" vertical="center" wrapText="1"/>
    </xf>
    <xf numFmtId="0" fontId="47" fillId="0" borderId="0" xfId="0" applyFont="1" applyAlignment="1">
      <alignment horizontal="center" vertical="center"/>
    </xf>
    <xf numFmtId="0" fontId="46" fillId="0" borderId="1" xfId="0" applyFont="1" applyBorder="1" applyAlignment="1">
      <alignment horizontal="left" vertical="center"/>
    </xf>
    <xf numFmtId="0" fontId="44" fillId="5" borderId="4" xfId="0" applyFont="1" applyFill="1" applyBorder="1" applyAlignment="1" applyProtection="1">
      <alignment horizontal="center" vertical="center"/>
      <protection locked="0"/>
    </xf>
    <xf numFmtId="0" fontId="43" fillId="5" borderId="4" xfId="0" applyFont="1" applyFill="1" applyBorder="1" applyAlignment="1" applyProtection="1">
      <alignment horizontal="center" vertical="center"/>
      <protection locked="0"/>
    </xf>
    <xf numFmtId="3" fontId="43" fillId="5" borderId="4" xfId="0" applyNumberFormat="1" applyFont="1" applyFill="1" applyBorder="1" applyAlignment="1" applyProtection="1">
      <alignment horizontal="center" vertical="center"/>
      <protection locked="0"/>
    </xf>
    <xf numFmtId="0" fontId="44" fillId="5" borderId="1" xfId="0" applyFont="1" applyFill="1" applyBorder="1" applyAlignment="1" applyProtection="1">
      <alignment horizontal="center" vertical="center"/>
      <protection locked="0"/>
    </xf>
    <xf numFmtId="0" fontId="43" fillId="5" borderId="1" xfId="0" applyFont="1" applyFill="1" applyBorder="1" applyAlignment="1" applyProtection="1">
      <alignment horizontal="center" vertical="center"/>
      <protection locked="0"/>
    </xf>
    <xf numFmtId="3" fontId="43" fillId="5" borderId="1" xfId="0" applyNumberFormat="1" applyFont="1" applyFill="1" applyBorder="1" applyAlignment="1" applyProtection="1">
      <alignment horizontal="center" vertical="center"/>
      <protection locked="0"/>
    </xf>
    <xf numFmtId="0" fontId="32" fillId="0" borderId="1" xfId="0" applyFont="1" applyBorder="1" applyAlignment="1">
      <alignment horizontal="left" vertical="center"/>
    </xf>
    <xf numFmtId="0" fontId="18" fillId="5" borderId="1" xfId="0" applyFont="1" applyFill="1" applyBorder="1" applyAlignment="1" applyProtection="1">
      <alignment vertical="center"/>
      <protection locked="0"/>
    </xf>
    <xf numFmtId="0" fontId="35" fillId="0" borderId="13" xfId="0" applyFont="1" applyBorder="1" applyAlignment="1">
      <alignment horizontal="center" vertical="center"/>
    </xf>
    <xf numFmtId="0" fontId="7" fillId="0" borderId="13" xfId="0" applyFont="1" applyBorder="1" applyAlignment="1">
      <alignment horizontal="center" vertical="center"/>
    </xf>
    <xf numFmtId="14" fontId="20" fillId="0" borderId="13" xfId="0" applyNumberFormat="1" applyFont="1" applyBorder="1" applyAlignment="1">
      <alignment horizontal="center" vertical="center"/>
    </xf>
    <xf numFmtId="0" fontId="35" fillId="0" borderId="9" xfId="0" applyFont="1" applyBorder="1" applyAlignment="1">
      <alignment horizontal="center" vertical="center"/>
    </xf>
    <xf numFmtId="0" fontId="7" fillId="0" borderId="9" xfId="0" applyFont="1" applyBorder="1" applyAlignment="1">
      <alignment horizontal="center" vertical="center"/>
    </xf>
    <xf numFmtId="14" fontId="20" fillId="0" borderId="9" xfId="0" applyNumberFormat="1" applyFont="1" applyBorder="1" applyAlignment="1">
      <alignment horizontal="center" vertical="center"/>
    </xf>
    <xf numFmtId="0" fontId="1" fillId="0" borderId="0" xfId="0" applyFont="1" applyAlignment="1">
      <alignment horizontal="center" vertical="center"/>
    </xf>
    <xf numFmtId="0" fontId="48" fillId="0" borderId="0" xfId="0" applyFont="1" applyAlignment="1">
      <alignment vertical="center"/>
    </xf>
    <xf numFmtId="0" fontId="8" fillId="0" borderId="1" xfId="0" applyFont="1" applyBorder="1" applyAlignment="1">
      <alignment horizontal="center" vertical="center" wrapText="1"/>
    </xf>
    <xf numFmtId="0" fontId="30" fillId="0" borderId="1" xfId="0" applyFont="1" applyBorder="1" applyAlignment="1">
      <alignment horizontal="center" vertical="center"/>
    </xf>
    <xf numFmtId="3" fontId="4" fillId="10" borderId="1" xfId="0" applyNumberFormat="1" applyFont="1" applyFill="1" applyBorder="1" applyAlignment="1">
      <alignment horizontal="center" vertical="center"/>
    </xf>
    <xf numFmtId="0" fontId="25" fillId="10" borderId="1" xfId="0" applyFont="1" applyFill="1" applyBorder="1" applyAlignment="1">
      <alignment horizontal="center" vertical="center"/>
    </xf>
    <xf numFmtId="164" fontId="4" fillId="10" borderId="1" xfId="0" applyNumberFormat="1" applyFont="1" applyFill="1" applyBorder="1" applyAlignment="1">
      <alignment vertical="center"/>
    </xf>
    <xf numFmtId="10" fontId="4" fillId="10" borderId="1" xfId="0" applyNumberFormat="1" applyFont="1" applyFill="1" applyBorder="1" applyAlignment="1">
      <alignment horizontal="center" vertical="center"/>
    </xf>
    <xf numFmtId="10" fontId="18" fillId="10" borderId="1" xfId="0" applyNumberFormat="1" applyFont="1" applyFill="1" applyBorder="1" applyAlignment="1">
      <alignment horizontal="center" vertical="center"/>
    </xf>
    <xf numFmtId="0" fontId="9" fillId="5" borderId="1" xfId="0" applyFont="1" applyFill="1" applyBorder="1" applyAlignment="1">
      <alignment horizontal="center" vertical="center"/>
    </xf>
    <xf numFmtId="0" fontId="56" fillId="0" borderId="1" xfId="0" applyFont="1" applyBorder="1" applyAlignment="1">
      <alignment horizontal="left" vertical="center"/>
    </xf>
    <xf numFmtId="0" fontId="57" fillId="5" borderId="6" xfId="0" applyFont="1" applyFill="1" applyBorder="1" applyAlignment="1" applyProtection="1">
      <alignment horizontal="center" vertical="center"/>
      <protection locked="0"/>
    </xf>
    <xf numFmtId="0" fontId="58" fillId="5" borderId="1" xfId="0" applyFont="1" applyFill="1" applyBorder="1" applyAlignment="1" applyProtection="1">
      <alignment horizontal="center" vertical="center"/>
      <protection locked="0"/>
    </xf>
    <xf numFmtId="3" fontId="58" fillId="5" borderId="1" xfId="0" applyNumberFormat="1" applyFont="1" applyFill="1" applyBorder="1" applyAlignment="1" applyProtection="1">
      <alignment horizontal="center" vertical="center"/>
      <protection locked="0"/>
    </xf>
    <xf numFmtId="0" fontId="56" fillId="0" borderId="1" xfId="0" applyFont="1" applyBorder="1" applyAlignment="1">
      <alignment horizontal="center" vertical="center" wrapText="1"/>
    </xf>
    <xf numFmtId="0" fontId="58" fillId="5" borderId="2" xfId="0" applyFont="1" applyFill="1" applyBorder="1" applyAlignment="1" applyProtection="1">
      <alignment horizontal="center" vertical="center"/>
      <protection locked="0"/>
    </xf>
    <xf numFmtId="3" fontId="58" fillId="5" borderId="2" xfId="0" applyNumberFormat="1" applyFont="1" applyFill="1" applyBorder="1" applyAlignment="1" applyProtection="1">
      <alignment horizontal="center" vertical="center"/>
      <protection locked="0"/>
    </xf>
    <xf numFmtId="0" fontId="59" fillId="0" borderId="1" xfId="0" applyFont="1" applyBorder="1" applyAlignment="1">
      <alignment horizontal="left" vertical="center"/>
    </xf>
    <xf numFmtId="0" fontId="60" fillId="5" borderId="6" xfId="0" applyFont="1" applyFill="1" applyBorder="1" applyAlignment="1" applyProtection="1">
      <alignment horizontal="center" vertical="center"/>
      <protection locked="0"/>
    </xf>
    <xf numFmtId="0" fontId="61" fillId="5" borderId="1" xfId="0" applyFont="1" applyFill="1" applyBorder="1" applyAlignment="1" applyProtection="1">
      <alignment horizontal="center" vertical="center"/>
      <protection locked="0"/>
    </xf>
    <xf numFmtId="3" fontId="61" fillId="5" borderId="1" xfId="0" applyNumberFormat="1" applyFont="1" applyFill="1" applyBorder="1" applyAlignment="1" applyProtection="1">
      <alignment horizontal="center" vertical="center"/>
      <protection locked="0"/>
    </xf>
    <xf numFmtId="0" fontId="59" fillId="0" borderId="1" xfId="0" applyFont="1" applyBorder="1" applyAlignment="1">
      <alignment horizontal="center" vertical="center" wrapText="1"/>
    </xf>
    <xf numFmtId="0" fontId="61" fillId="5" borderId="2" xfId="0" applyFont="1" applyFill="1" applyBorder="1" applyAlignment="1" applyProtection="1">
      <alignment horizontal="center" vertical="center"/>
      <protection locked="0"/>
    </xf>
    <xf numFmtId="3" fontId="61" fillId="5" borderId="2" xfId="0" applyNumberFormat="1" applyFont="1" applyFill="1" applyBorder="1" applyAlignment="1" applyProtection="1">
      <alignment horizontal="center" vertical="center"/>
      <protection locked="0"/>
    </xf>
    <xf numFmtId="0" fontId="60" fillId="5" borderId="7" xfId="0" applyFont="1" applyFill="1" applyBorder="1" applyAlignment="1" applyProtection="1">
      <alignment horizontal="center" vertical="center"/>
      <protection locked="0"/>
    </xf>
    <xf numFmtId="0" fontId="62" fillId="0" borderId="1" xfId="0" applyFont="1" applyBorder="1" applyAlignment="1">
      <alignment horizontal="left" vertical="center"/>
    </xf>
    <xf numFmtId="0" fontId="63" fillId="5" borderId="1" xfId="0" applyFont="1" applyFill="1" applyBorder="1" applyAlignment="1" applyProtection="1">
      <alignment horizontal="center" vertical="center"/>
      <protection locked="0"/>
    </xf>
    <xf numFmtId="0" fontId="64" fillId="5" borderId="1" xfId="0" applyFont="1" applyFill="1" applyBorder="1" applyAlignment="1" applyProtection="1">
      <alignment horizontal="center" vertical="center"/>
      <protection locked="0"/>
    </xf>
    <xf numFmtId="3" fontId="64" fillId="5" borderId="1" xfId="0" applyNumberFormat="1" applyFont="1" applyFill="1" applyBorder="1" applyAlignment="1" applyProtection="1">
      <alignment horizontal="center" vertical="center"/>
      <protection locked="0"/>
    </xf>
    <xf numFmtId="0" fontId="62" fillId="0" borderId="1" xfId="0" applyFont="1" applyBorder="1" applyAlignment="1">
      <alignment horizontal="center" vertical="center" wrapText="1"/>
    </xf>
    <xf numFmtId="0" fontId="54" fillId="0" borderId="1" xfId="0" applyFont="1" applyBorder="1" applyAlignment="1">
      <alignment horizontal="left" vertical="center"/>
    </xf>
    <xf numFmtId="0" fontId="53" fillId="5" borderId="1" xfId="0" applyFont="1" applyFill="1" applyBorder="1" applyAlignment="1" applyProtection="1">
      <alignment horizontal="center" vertical="center"/>
      <protection locked="0"/>
    </xf>
    <xf numFmtId="0" fontId="55" fillId="5" borderId="4" xfId="0" applyFont="1" applyFill="1" applyBorder="1" applyAlignment="1" applyProtection="1">
      <alignment horizontal="center" vertical="center"/>
      <protection locked="0"/>
    </xf>
    <xf numFmtId="3" fontId="55" fillId="5" borderId="4" xfId="0" applyNumberFormat="1" applyFont="1" applyFill="1" applyBorder="1" applyAlignment="1" applyProtection="1">
      <alignment horizontal="center" vertical="center"/>
      <protection locked="0"/>
    </xf>
    <xf numFmtId="0" fontId="54" fillId="0" borderId="1" xfId="0" applyFont="1" applyBorder="1" applyAlignment="1">
      <alignment horizontal="center" vertical="center" wrapText="1"/>
    </xf>
    <xf numFmtId="0" fontId="55" fillId="5" borderId="1" xfId="0" applyFont="1" applyFill="1" applyBorder="1" applyAlignment="1" applyProtection="1">
      <alignment horizontal="center" vertical="center"/>
      <protection locked="0"/>
    </xf>
    <xf numFmtId="3" fontId="55" fillId="5" borderId="1" xfId="0" applyNumberFormat="1" applyFont="1" applyFill="1" applyBorder="1" applyAlignment="1" applyProtection="1">
      <alignment horizontal="center" vertical="center"/>
      <protection locked="0"/>
    </xf>
    <xf numFmtId="0" fontId="53" fillId="5" borderId="4" xfId="0" applyFont="1" applyFill="1" applyBorder="1" applyAlignment="1" applyProtection="1">
      <alignment horizontal="center" vertical="center"/>
      <protection locked="0"/>
    </xf>
    <xf numFmtId="0" fontId="65" fillId="0" borderId="1" xfId="0" applyFont="1" applyBorder="1" applyAlignment="1">
      <alignment horizontal="left" vertical="center"/>
    </xf>
    <xf numFmtId="0" fontId="66" fillId="5" borderId="1" xfId="0" applyFont="1" applyFill="1" applyBorder="1" applyAlignment="1" applyProtection="1">
      <alignment horizontal="center" vertical="center"/>
      <protection locked="0"/>
    </xf>
    <xf numFmtId="0" fontId="67" fillId="5" borderId="4" xfId="0" applyFont="1" applyFill="1" applyBorder="1" applyAlignment="1" applyProtection="1">
      <alignment horizontal="center" vertical="center"/>
      <protection locked="0"/>
    </xf>
    <xf numFmtId="3" fontId="67" fillId="5" borderId="4" xfId="0" applyNumberFormat="1" applyFont="1" applyFill="1" applyBorder="1" applyAlignment="1" applyProtection="1">
      <alignment horizontal="center" vertical="center"/>
      <protection locked="0"/>
    </xf>
    <xf numFmtId="0" fontId="65" fillId="0" borderId="1" xfId="0" applyFont="1" applyBorder="1" applyAlignment="1">
      <alignment horizontal="center" vertical="center" wrapText="1"/>
    </xf>
    <xf numFmtId="0" fontId="70" fillId="5" borderId="1" xfId="0" applyFont="1" applyFill="1" applyBorder="1" applyAlignment="1">
      <alignment horizontal="center" vertical="center"/>
    </xf>
    <xf numFmtId="0" fontId="71" fillId="0" borderId="0" xfId="0" applyFont="1" applyAlignment="1">
      <alignment horizontal="left" vertical="center" wrapText="1"/>
    </xf>
    <xf numFmtId="0" fontId="69" fillId="0" borderId="0" xfId="0" applyFont="1"/>
    <xf numFmtId="0" fontId="72" fillId="0" borderId="11" xfId="0" applyFont="1" applyBorder="1" applyAlignment="1">
      <alignment horizontal="center" vertical="center"/>
    </xf>
    <xf numFmtId="3" fontId="76" fillId="0" borderId="1" xfId="0" applyNumberFormat="1" applyFont="1" applyBorder="1" applyAlignment="1">
      <alignment horizontal="center" vertical="center"/>
    </xf>
    <xf numFmtId="0" fontId="76" fillId="0" borderId="11" xfId="0" applyFont="1" applyBorder="1" applyAlignment="1">
      <alignment horizontal="center" vertical="center"/>
    </xf>
    <xf numFmtId="0" fontId="25" fillId="6" borderId="1" xfId="0" applyFont="1" applyFill="1" applyBorder="1" applyAlignment="1">
      <alignment horizontal="center" vertical="center" wrapText="1"/>
    </xf>
    <xf numFmtId="0" fontId="0" fillId="0" borderId="13" xfId="0" applyBorder="1" applyAlignment="1">
      <alignment vertical="center"/>
    </xf>
    <xf numFmtId="0" fontId="30" fillId="0" borderId="0" xfId="0" applyFont="1" applyAlignment="1">
      <alignment horizontal="center" vertical="center" wrapText="1"/>
    </xf>
    <xf numFmtId="0" fontId="25" fillId="0" borderId="11" xfId="0" applyFont="1" applyBorder="1" applyAlignment="1">
      <alignment horizontal="center" vertical="center" wrapText="1"/>
    </xf>
    <xf numFmtId="0" fontId="13" fillId="0" borderId="0" xfId="0" applyFont="1" applyAlignment="1">
      <alignment horizontal="center" vertical="center" wrapText="1"/>
    </xf>
    <xf numFmtId="0" fontId="2" fillId="5" borderId="1" xfId="0" applyFont="1" applyFill="1" applyBorder="1" applyAlignment="1" applyProtection="1">
      <alignment horizontal="left" vertical="center" wrapText="1"/>
      <protection locked="0"/>
    </xf>
    <xf numFmtId="0" fontId="0" fillId="5" borderId="1" xfId="0" applyFill="1" applyBorder="1" applyAlignment="1" applyProtection="1">
      <alignment horizontal="center" vertical="center" wrapText="1"/>
      <protection locked="0"/>
    </xf>
    <xf numFmtId="0" fontId="13" fillId="0" borderId="0" xfId="0" applyFont="1" applyAlignment="1">
      <alignment vertical="center" wrapText="1"/>
    </xf>
    <xf numFmtId="0" fontId="77" fillId="0" borderId="0" xfId="0" applyFont="1" applyAlignment="1">
      <alignment vertical="center"/>
    </xf>
    <xf numFmtId="0" fontId="47" fillId="0" borderId="0" xfId="0" applyFont="1"/>
    <xf numFmtId="0" fontId="69" fillId="5" borderId="1" xfId="0" applyFont="1" applyFill="1" applyBorder="1" applyAlignment="1">
      <alignment vertical="center"/>
    </xf>
    <xf numFmtId="0" fontId="78" fillId="0" borderId="0" xfId="0" applyFont="1" applyAlignment="1">
      <alignment horizontal="left" vertical="center"/>
    </xf>
    <xf numFmtId="0" fontId="79" fillId="0" borderId="0" xfId="0" applyFont="1" applyAlignment="1">
      <alignment vertical="center"/>
    </xf>
    <xf numFmtId="0" fontId="81" fillId="0" borderId="0" xfId="0" applyFont="1" applyAlignment="1">
      <alignment vertical="center"/>
    </xf>
    <xf numFmtId="0" fontId="69" fillId="0" borderId="13" xfId="0" applyFont="1" applyBorder="1" applyAlignment="1">
      <alignment vertical="center"/>
    </xf>
    <xf numFmtId="0" fontId="71" fillId="0" borderId="0" xfId="0" applyFont="1" applyAlignment="1">
      <alignment vertical="center" wrapText="1"/>
    </xf>
    <xf numFmtId="0" fontId="69" fillId="0" borderId="0" xfId="0" applyFont="1" applyAlignment="1">
      <alignment vertical="center"/>
    </xf>
    <xf numFmtId="0" fontId="71" fillId="0" borderId="0" xfId="0" applyFont="1" applyAlignment="1">
      <alignment vertical="center"/>
    </xf>
    <xf numFmtId="0" fontId="34" fillId="0" borderId="1" xfId="0" applyFont="1" applyBorder="1" applyAlignment="1">
      <alignment horizontal="center" vertical="center"/>
    </xf>
    <xf numFmtId="0" fontId="4" fillId="5" borderId="1" xfId="0" applyFont="1" applyFill="1" applyBorder="1" applyAlignment="1" applyProtection="1">
      <alignment horizontal="center" vertical="center"/>
      <protection locked="0"/>
    </xf>
    <xf numFmtId="0" fontId="4" fillId="5" borderId="11" xfId="0" applyFont="1" applyFill="1" applyBorder="1" applyAlignment="1" applyProtection="1">
      <alignment horizontal="center" vertical="center"/>
      <protection locked="0"/>
    </xf>
    <xf numFmtId="0" fontId="4" fillId="5" borderId="6" xfId="0" applyFont="1" applyFill="1" applyBorder="1" applyAlignment="1" applyProtection="1">
      <alignment horizontal="center" vertical="center"/>
      <protection locked="0"/>
    </xf>
    <xf numFmtId="0" fontId="25" fillId="0" borderId="12" xfId="0" applyFont="1" applyBorder="1" applyAlignment="1">
      <alignment horizontal="center" vertical="center" wrapText="1"/>
    </xf>
    <xf numFmtId="0" fontId="25" fillId="0" borderId="0" xfId="0" applyFont="1" applyAlignment="1">
      <alignment horizontal="center" vertical="center" wrapText="1"/>
    </xf>
    <xf numFmtId="0" fontId="68" fillId="0" borderId="0" xfId="0" applyFont="1" applyAlignment="1">
      <alignment horizontal="center" vertical="center"/>
    </xf>
    <xf numFmtId="0" fontId="25" fillId="10" borderId="2" xfId="0" applyFont="1" applyFill="1" applyBorder="1" applyAlignment="1">
      <alignment horizontal="center" vertical="center" textRotation="90"/>
    </xf>
    <xf numFmtId="0" fontId="25" fillId="10" borderId="3" xfId="0" applyFont="1" applyFill="1" applyBorder="1" applyAlignment="1">
      <alignment horizontal="center" vertical="center" textRotation="90"/>
    </xf>
    <xf numFmtId="0" fontId="25" fillId="10" borderId="4" xfId="0" applyFont="1" applyFill="1" applyBorder="1" applyAlignment="1">
      <alignment horizontal="center" vertical="center" textRotation="90"/>
    </xf>
    <xf numFmtId="0" fontId="0" fillId="0" borderId="10" xfId="0" applyBorder="1" applyAlignment="1">
      <alignment horizontal="left" vertical="center"/>
    </xf>
    <xf numFmtId="0" fontId="0" fillId="0" borderId="6" xfId="0" applyBorder="1" applyAlignment="1">
      <alignment horizontal="left" vertical="center"/>
    </xf>
    <xf numFmtId="0" fontId="38" fillId="10" borderId="1" xfId="0" applyFont="1" applyFill="1" applyBorder="1" applyAlignment="1">
      <alignment horizontal="center" vertical="center"/>
    </xf>
    <xf numFmtId="0" fontId="25" fillId="10" borderId="1" xfId="0" applyFont="1" applyFill="1" applyBorder="1" applyAlignment="1">
      <alignment horizontal="center" vertical="center" textRotation="90"/>
    </xf>
    <xf numFmtId="0" fontId="30" fillId="5" borderId="1" xfId="0" applyFont="1" applyFill="1" applyBorder="1" applyAlignment="1" applyProtection="1">
      <alignment horizontal="center" vertical="center"/>
      <protection locked="0"/>
    </xf>
    <xf numFmtId="0" fontId="71" fillId="5" borderId="1" xfId="0" applyFont="1" applyFill="1" applyBorder="1" applyAlignment="1">
      <alignment horizontal="left" vertical="center"/>
    </xf>
    <xf numFmtId="0" fontId="71" fillId="0" borderId="0" xfId="0" applyFont="1" applyAlignment="1">
      <alignment horizontal="left" vertical="center" wrapText="1"/>
    </xf>
    <xf numFmtId="0" fontId="71" fillId="0" borderId="0" xfId="0" applyFont="1" applyAlignment="1">
      <alignment horizontal="left" vertical="center"/>
    </xf>
    <xf numFmtId="0" fontId="4" fillId="5" borderId="1" xfId="0" applyFont="1" applyFill="1" applyBorder="1" applyAlignment="1" applyProtection="1">
      <alignment horizontal="right" vertical="center"/>
      <protection locked="0"/>
    </xf>
    <xf numFmtId="0" fontId="69" fillId="0" borderId="0" xfId="0" applyFont="1" applyAlignment="1">
      <alignment horizontal="right" vertical="center"/>
    </xf>
    <xf numFmtId="0" fontId="0" fillId="10" borderId="11" xfId="0" applyFill="1" applyBorder="1" applyAlignment="1">
      <alignment horizontal="left" vertical="center"/>
    </xf>
    <xf numFmtId="0" fontId="0" fillId="10" borderId="6" xfId="0" applyFill="1" applyBorder="1" applyAlignment="1">
      <alignment horizontal="left" vertical="center"/>
    </xf>
    <xf numFmtId="0" fontId="73" fillId="0" borderId="0" xfId="0" applyFont="1" applyAlignment="1">
      <alignment horizontal="center" vertical="center"/>
    </xf>
    <xf numFmtId="0" fontId="25" fillId="0" borderId="11" xfId="0" applyFont="1" applyBorder="1" applyAlignment="1">
      <alignment horizontal="left" vertical="center" wrapText="1"/>
    </xf>
    <xf numFmtId="0" fontId="25" fillId="0" borderId="10" xfId="0" applyFont="1" applyBorder="1" applyAlignment="1">
      <alignment horizontal="left" vertical="center" wrapText="1"/>
    </xf>
    <xf numFmtId="0" fontId="25" fillId="0" borderId="6" xfId="0" applyFont="1" applyBorder="1" applyAlignment="1">
      <alignment horizontal="left" vertical="center" wrapText="1"/>
    </xf>
    <xf numFmtId="0" fontId="72" fillId="0" borderId="13" xfId="0" applyFont="1" applyBorder="1" applyAlignment="1">
      <alignment horizontal="left" vertical="center"/>
    </xf>
    <xf numFmtId="0" fontId="18" fillId="5" borderId="11" xfId="0" applyFont="1" applyFill="1" applyBorder="1" applyAlignment="1" applyProtection="1">
      <alignment horizontal="center" vertical="center"/>
      <protection locked="0"/>
    </xf>
    <xf numFmtId="0" fontId="18" fillId="5" borderId="6" xfId="0" applyFont="1" applyFill="1" applyBorder="1" applyAlignment="1" applyProtection="1">
      <alignment horizontal="center" vertical="center"/>
      <protection locked="0"/>
    </xf>
    <xf numFmtId="0" fontId="71" fillId="5" borderId="1" xfId="0" applyFont="1" applyFill="1" applyBorder="1" applyAlignment="1">
      <alignment horizontal="center" vertical="center"/>
    </xf>
    <xf numFmtId="0" fontId="72" fillId="0" borderId="0" xfId="0" applyFont="1" applyAlignment="1">
      <alignment horizontal="left" vertical="center" wrapText="1"/>
    </xf>
    <xf numFmtId="0" fontId="32" fillId="0" borderId="11" xfId="0" applyFont="1" applyBorder="1" applyAlignment="1">
      <alignment horizontal="left" vertical="center" wrapText="1"/>
    </xf>
    <xf numFmtId="0" fontId="32" fillId="0" borderId="10" xfId="0" applyFont="1" applyBorder="1" applyAlignment="1">
      <alignment horizontal="left" vertical="center" wrapText="1"/>
    </xf>
    <xf numFmtId="0" fontId="32" fillId="0" borderId="6" xfId="0" applyFont="1" applyBorder="1" applyAlignment="1">
      <alignment horizontal="left" vertical="center" wrapText="1"/>
    </xf>
    <xf numFmtId="0" fontId="72" fillId="0" borderId="13" xfId="0" applyFont="1" applyBorder="1" applyAlignment="1">
      <alignment horizontal="left" vertical="center" wrapText="1"/>
    </xf>
    <xf numFmtId="0" fontId="34" fillId="10" borderId="1" xfId="0" applyFont="1" applyFill="1" applyBorder="1" applyAlignment="1">
      <alignment horizontal="center" vertical="center"/>
    </xf>
    <xf numFmtId="0" fontId="35" fillId="0" borderId="1" xfId="0" applyFont="1" applyBorder="1" applyAlignment="1">
      <alignment horizontal="center" vertical="center"/>
    </xf>
    <xf numFmtId="0" fontId="18" fillId="0" borderId="0" xfId="0" applyFont="1" applyAlignment="1">
      <alignment horizontal="left" vertical="center"/>
    </xf>
    <xf numFmtId="0" fontId="69" fillId="6" borderId="15" xfId="0" applyFont="1" applyFill="1" applyBorder="1" applyAlignment="1">
      <alignment horizontal="center" vertical="center" wrapText="1"/>
    </xf>
    <xf numFmtId="0" fontId="69" fillId="6" borderId="9" xfId="0" applyFont="1" applyFill="1" applyBorder="1" applyAlignment="1">
      <alignment horizontal="center" vertical="center" wrapText="1"/>
    </xf>
    <xf numFmtId="0" fontId="69" fillId="6" borderId="5" xfId="0" applyFont="1" applyFill="1" applyBorder="1" applyAlignment="1">
      <alignment horizontal="center" vertical="center" wrapText="1"/>
    </xf>
    <xf numFmtId="0" fontId="72" fillId="6" borderId="14" xfId="0" applyFont="1" applyFill="1" applyBorder="1" applyAlignment="1">
      <alignment horizontal="center" vertical="center"/>
    </xf>
    <xf numFmtId="0" fontId="72" fillId="6" borderId="13" xfId="0" applyFont="1" applyFill="1" applyBorder="1" applyAlignment="1">
      <alignment horizontal="center" vertical="center"/>
    </xf>
    <xf numFmtId="0" fontId="72" fillId="6" borderId="7" xfId="0" applyFont="1" applyFill="1" applyBorder="1" applyAlignment="1">
      <alignment horizontal="center" vertical="center"/>
    </xf>
    <xf numFmtId="0" fontId="73" fillId="0" borderId="0" xfId="0" applyFont="1" applyAlignment="1">
      <alignment horizontal="left" vertical="center" wrapText="1"/>
    </xf>
    <xf numFmtId="0" fontId="69" fillId="0" borderId="0" xfId="0" applyFont="1" applyAlignment="1">
      <alignment horizontal="center" vertical="center"/>
    </xf>
    <xf numFmtId="0" fontId="74" fillId="0" borderId="0" xfId="0" applyFont="1" applyAlignment="1">
      <alignment horizontal="center" vertical="center"/>
    </xf>
    <xf numFmtId="0" fontId="71" fillId="7" borderId="11" xfId="0" applyFont="1" applyFill="1" applyBorder="1" applyAlignment="1">
      <alignment horizontal="left" vertical="center" wrapText="1"/>
    </xf>
    <xf numFmtId="0" fontId="71" fillId="7" borderId="10" xfId="0" applyFont="1" applyFill="1" applyBorder="1" applyAlignment="1">
      <alignment horizontal="left" vertical="center" wrapText="1"/>
    </xf>
    <xf numFmtId="0" fontId="71" fillId="7" borderId="6" xfId="0" applyFont="1" applyFill="1" applyBorder="1" applyAlignment="1">
      <alignment horizontal="left" vertical="center" wrapText="1"/>
    </xf>
    <xf numFmtId="0" fontId="25" fillId="0" borderId="1" xfId="0" applyFont="1" applyBorder="1" applyAlignment="1">
      <alignment horizontal="center" vertical="center" wrapText="1"/>
    </xf>
    <xf numFmtId="0" fontId="35" fillId="0" borderId="11" xfId="0" applyFont="1" applyBorder="1" applyAlignment="1">
      <alignment horizontal="center" vertical="center"/>
    </xf>
    <xf numFmtId="0" fontId="35" fillId="0" borderId="10" xfId="0" applyFont="1" applyBorder="1" applyAlignment="1">
      <alignment horizontal="center" vertical="center"/>
    </xf>
    <xf numFmtId="0" fontId="35" fillId="0" borderId="6" xfId="0" applyFont="1" applyBorder="1" applyAlignment="1">
      <alignment horizontal="center" vertical="center"/>
    </xf>
    <xf numFmtId="0" fontId="35" fillId="6" borderId="11" xfId="0" applyFont="1" applyFill="1" applyBorder="1" applyAlignment="1">
      <alignment horizontal="center" vertical="center"/>
    </xf>
    <xf numFmtId="0" fontId="35" fillId="6" borderId="10" xfId="0" applyFont="1" applyFill="1" applyBorder="1" applyAlignment="1">
      <alignment horizontal="center" vertical="center"/>
    </xf>
    <xf numFmtId="0" fontId="35" fillId="6" borderId="6" xfId="0" applyFont="1" applyFill="1" applyBorder="1" applyAlignment="1">
      <alignment horizontal="center" vertical="center"/>
    </xf>
    <xf numFmtId="0" fontId="17" fillId="6" borderId="1" xfId="0" applyFont="1" applyFill="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6" xfId="0" applyFont="1" applyBorder="1" applyAlignment="1">
      <alignment horizontal="center" vertical="center"/>
    </xf>
    <xf numFmtId="0" fontId="69" fillId="0" borderId="8" xfId="0" applyFont="1" applyBorder="1" applyAlignment="1">
      <alignment horizontal="right" vertical="center"/>
    </xf>
    <xf numFmtId="0" fontId="17" fillId="6" borderId="11" xfId="0" applyFont="1" applyFill="1" applyBorder="1" applyAlignment="1">
      <alignment horizontal="center" vertical="center"/>
    </xf>
    <xf numFmtId="0" fontId="17" fillId="6" borderId="10" xfId="0" applyFont="1" applyFill="1" applyBorder="1" applyAlignment="1">
      <alignment horizontal="center" vertical="center"/>
    </xf>
    <xf numFmtId="0" fontId="17" fillId="6" borderId="6" xfId="0" applyFont="1" applyFill="1" applyBorder="1" applyAlignment="1">
      <alignment horizontal="center" vertical="center"/>
    </xf>
    <xf numFmtId="0" fontId="45" fillId="0" borderId="11" xfId="0" applyFont="1" applyBorder="1" applyAlignment="1">
      <alignment horizontal="center" vertical="center" wrapText="1"/>
    </xf>
    <xf numFmtId="0" fontId="45" fillId="0" borderId="10" xfId="0" applyFont="1" applyBorder="1" applyAlignment="1">
      <alignment horizontal="center" vertical="center" wrapText="1"/>
    </xf>
    <xf numFmtId="0" fontId="45" fillId="0" borderId="6" xfId="0" applyFont="1" applyBorder="1" applyAlignment="1">
      <alignment horizontal="center" vertical="center" wrapText="1"/>
    </xf>
    <xf numFmtId="0" fontId="71" fillId="0" borderId="9" xfId="0" applyFont="1" applyBorder="1" applyAlignment="1">
      <alignment horizontal="left" vertical="center" wrapText="1"/>
    </xf>
    <xf numFmtId="0" fontId="71" fillId="7" borderId="14" xfId="0" applyFont="1" applyFill="1" applyBorder="1" applyAlignment="1">
      <alignment horizontal="left" vertical="center" wrapText="1"/>
    </xf>
    <xf numFmtId="0" fontId="71" fillId="7" borderId="13" xfId="0" applyFont="1" applyFill="1" applyBorder="1" applyAlignment="1">
      <alignment horizontal="left" vertical="center" wrapText="1"/>
    </xf>
    <xf numFmtId="0" fontId="71" fillId="7" borderId="7" xfId="0" applyFont="1" applyFill="1" applyBorder="1" applyAlignment="1">
      <alignment horizontal="left" vertical="center" wrapText="1"/>
    </xf>
    <xf numFmtId="0" fontId="71" fillId="7" borderId="15" xfId="0" applyFont="1" applyFill="1" applyBorder="1" applyAlignment="1">
      <alignment horizontal="left" vertical="center" wrapText="1"/>
    </xf>
    <xf numFmtId="0" fontId="71" fillId="7" borderId="9" xfId="0" applyFont="1" applyFill="1" applyBorder="1" applyAlignment="1">
      <alignment horizontal="left" vertical="center" wrapText="1"/>
    </xf>
    <xf numFmtId="0" fontId="71" fillId="7" borderId="5" xfId="0" applyFont="1" applyFill="1" applyBorder="1" applyAlignment="1">
      <alignment horizontal="left" vertical="center" wrapText="1"/>
    </xf>
    <xf numFmtId="0" fontId="69" fillId="0" borderId="0" xfId="0" applyFont="1" applyAlignment="1">
      <alignment horizontal="center" vertical="center" wrapText="1"/>
    </xf>
    <xf numFmtId="0" fontId="17" fillId="11" borderId="11" xfId="0" applyFont="1" applyFill="1" applyBorder="1" applyAlignment="1">
      <alignment horizontal="center" vertical="center"/>
    </xf>
    <xf numFmtId="0" fontId="17" fillId="11" borderId="10" xfId="0" applyFont="1" applyFill="1" applyBorder="1" applyAlignment="1">
      <alignment horizontal="center" vertical="center"/>
    </xf>
    <xf numFmtId="0" fontId="17" fillId="11" borderId="6" xfId="0" applyFont="1" applyFill="1" applyBorder="1" applyAlignment="1">
      <alignment horizontal="center" vertical="center"/>
    </xf>
    <xf numFmtId="0" fontId="39" fillId="0" borderId="14"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7" xfId="0" applyFont="1" applyBorder="1" applyAlignment="1">
      <alignment horizontal="center" vertical="center" wrapText="1"/>
    </xf>
    <xf numFmtId="0" fontId="18" fillId="5" borderId="10" xfId="0" applyFont="1" applyFill="1" applyBorder="1" applyAlignment="1" applyProtection="1">
      <alignment horizontal="center" vertical="center"/>
      <protection locked="0"/>
    </xf>
    <xf numFmtId="0" fontId="18" fillId="0" borderId="11" xfId="0" applyFont="1" applyBorder="1" applyAlignment="1">
      <alignment horizontal="center" vertical="center"/>
    </xf>
    <xf numFmtId="0" fontId="18" fillId="0" borderId="10" xfId="0" applyFont="1" applyBorder="1" applyAlignment="1">
      <alignment horizontal="center" vertical="center"/>
    </xf>
    <xf numFmtId="0" fontId="18" fillId="0" borderId="6" xfId="0" applyFont="1" applyBorder="1" applyAlignment="1">
      <alignment horizontal="center" vertical="center"/>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6" xfId="0" applyFont="1" applyBorder="1" applyAlignment="1">
      <alignment horizontal="center" vertical="center" wrapText="1"/>
    </xf>
    <xf numFmtId="164" fontId="17" fillId="5" borderId="1" xfId="0" applyNumberFormat="1" applyFont="1" applyFill="1" applyBorder="1" applyAlignment="1" applyProtection="1">
      <alignment horizontal="center" vertical="center"/>
      <protection locked="0"/>
    </xf>
    <xf numFmtId="0" fontId="35" fillId="11" borderId="1" xfId="0" applyFont="1" applyFill="1" applyBorder="1" applyAlignment="1">
      <alignment horizontal="center" vertical="center"/>
    </xf>
    <xf numFmtId="0" fontId="73" fillId="0" borderId="0" xfId="0" applyFont="1" applyAlignment="1">
      <alignment horizontal="left" vertical="center"/>
    </xf>
    <xf numFmtId="0" fontId="2" fillId="0" borderId="1" xfId="0" applyFont="1" applyBorder="1" applyAlignment="1">
      <alignment horizontal="center" vertical="center" wrapText="1"/>
    </xf>
    <xf numFmtId="165" fontId="18" fillId="5" borderId="11" xfId="0" applyNumberFormat="1" applyFont="1" applyFill="1" applyBorder="1" applyAlignment="1" applyProtection="1">
      <alignment horizontal="center" vertical="center"/>
      <protection locked="0"/>
    </xf>
    <xf numFmtId="165" fontId="18" fillId="5" borderId="10" xfId="0" applyNumberFormat="1" applyFont="1" applyFill="1" applyBorder="1" applyAlignment="1" applyProtection="1">
      <alignment horizontal="center" vertical="center"/>
      <protection locked="0"/>
    </xf>
    <xf numFmtId="165" fontId="18" fillId="5" borderId="6" xfId="0" applyNumberFormat="1" applyFont="1" applyFill="1" applyBorder="1" applyAlignment="1" applyProtection="1">
      <alignment horizontal="center" vertical="center"/>
      <protection locked="0"/>
    </xf>
    <xf numFmtId="0" fontId="3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30" fillId="5" borderId="1" xfId="0" applyNumberFormat="1" applyFont="1" applyFill="1" applyBorder="1" applyAlignment="1" applyProtection="1">
      <alignment horizontal="center" vertical="center"/>
      <protection locked="0"/>
    </xf>
    <xf numFmtId="0" fontId="35" fillId="9" borderId="11" xfId="0" applyFont="1" applyFill="1" applyBorder="1" applyAlignment="1">
      <alignment horizontal="center" vertical="center"/>
    </xf>
    <xf numFmtId="0" fontId="35" fillId="9" borderId="10" xfId="0" applyFont="1" applyFill="1" applyBorder="1" applyAlignment="1">
      <alignment horizontal="center" vertical="center"/>
    </xf>
    <xf numFmtId="0" fontId="35" fillId="9" borderId="6" xfId="0" applyFont="1" applyFill="1" applyBorder="1" applyAlignment="1">
      <alignment horizontal="center" vertical="center"/>
    </xf>
    <xf numFmtId="0" fontId="5" fillId="0" borderId="1" xfId="0" applyFont="1" applyBorder="1" applyAlignment="1">
      <alignment horizontal="center" vertical="center" wrapText="1"/>
    </xf>
    <xf numFmtId="0" fontId="71" fillId="0" borderId="1" xfId="0" applyFont="1" applyBorder="1" applyAlignment="1">
      <alignment horizontal="center" vertical="center"/>
    </xf>
    <xf numFmtId="0" fontId="18" fillId="5" borderId="14" xfId="0" applyFont="1" applyFill="1" applyBorder="1" applyAlignment="1" applyProtection="1">
      <alignment horizontal="center" vertical="center"/>
      <protection locked="0"/>
    </xf>
    <xf numFmtId="0" fontId="18" fillId="5" borderId="13" xfId="0" applyFont="1" applyFill="1" applyBorder="1" applyAlignment="1" applyProtection="1">
      <alignment horizontal="center" vertical="center"/>
      <protection locked="0"/>
    </xf>
    <xf numFmtId="0" fontId="18" fillId="5" borderId="7" xfId="0" applyFont="1" applyFill="1" applyBorder="1" applyAlignment="1" applyProtection="1">
      <alignment horizontal="center" vertical="center"/>
      <protection locked="0"/>
    </xf>
    <xf numFmtId="0" fontId="17" fillId="9" borderId="11"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8" fillId="0" borderId="1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5" xfId="0" applyFont="1" applyBorder="1" applyAlignment="1">
      <alignment horizontal="center" vertical="center" wrapText="1"/>
    </xf>
    <xf numFmtId="0" fontId="73" fillId="0" borderId="1" xfId="0" applyFont="1" applyBorder="1" applyAlignment="1">
      <alignment horizontal="center" vertical="center"/>
    </xf>
    <xf numFmtId="0" fontId="35" fillId="4" borderId="11" xfId="0" applyFont="1" applyFill="1" applyBorder="1" applyAlignment="1">
      <alignment horizontal="center" vertical="center"/>
    </xf>
    <xf numFmtId="0" fontId="35" fillId="4" borderId="10" xfId="0" applyFont="1" applyFill="1" applyBorder="1" applyAlignment="1">
      <alignment horizontal="center" vertical="center"/>
    </xf>
    <xf numFmtId="0" fontId="35" fillId="4" borderId="6"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35" fillId="8" borderId="1" xfId="0" applyFont="1" applyFill="1" applyBorder="1" applyAlignment="1">
      <alignment horizontal="center" vertical="center"/>
    </xf>
    <xf numFmtId="0" fontId="17" fillId="8" borderId="11" xfId="0" applyFont="1" applyFill="1" applyBorder="1" applyAlignment="1">
      <alignment horizontal="center" vertical="center"/>
    </xf>
    <xf numFmtId="0" fontId="17" fillId="8" borderId="10" xfId="0" applyFont="1" applyFill="1" applyBorder="1" applyAlignment="1">
      <alignment horizontal="center" vertical="center"/>
    </xf>
    <xf numFmtId="0" fontId="17" fillId="8" borderId="6" xfId="0" applyFont="1" applyFill="1" applyBorder="1" applyAlignment="1">
      <alignment horizontal="center" vertical="center"/>
    </xf>
    <xf numFmtId="0" fontId="39" fillId="0" borderId="11"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6" xfId="0" applyFont="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0" fillId="6" borderId="11" xfId="0" applyFill="1" applyBorder="1" applyAlignment="1">
      <alignment horizontal="center" vertical="center" wrapText="1"/>
    </xf>
    <xf numFmtId="0" fontId="0" fillId="6" borderId="6" xfId="0" applyFill="1" applyBorder="1" applyAlignment="1">
      <alignment horizontal="center" vertical="center" wrapText="1"/>
    </xf>
    <xf numFmtId="0" fontId="34" fillId="0" borderId="11" xfId="0" applyFont="1" applyBorder="1" applyAlignment="1">
      <alignment horizontal="center" vertical="center"/>
    </xf>
    <xf numFmtId="0" fontId="34" fillId="0" borderId="10" xfId="0" applyFont="1" applyBorder="1" applyAlignment="1">
      <alignment horizontal="center" vertical="center"/>
    </xf>
    <xf numFmtId="0" fontId="34" fillId="0" borderId="6" xfId="0" applyFont="1" applyBorder="1" applyAlignment="1">
      <alignment horizontal="center" vertical="center"/>
    </xf>
    <xf numFmtId="0" fontId="34" fillId="6" borderId="11" xfId="0" applyFont="1" applyFill="1" applyBorder="1" applyAlignment="1">
      <alignment horizontal="center" vertical="center"/>
    </xf>
    <xf numFmtId="0" fontId="34" fillId="6" borderId="10" xfId="0" applyFont="1" applyFill="1" applyBorder="1" applyAlignment="1">
      <alignment horizontal="center" vertical="center"/>
    </xf>
    <xf numFmtId="0" fontId="34" fillId="6" borderId="6" xfId="0" applyFont="1" applyFill="1" applyBorder="1" applyAlignment="1">
      <alignment horizontal="center" vertical="center"/>
    </xf>
    <xf numFmtId="0" fontId="30" fillId="6" borderId="11"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4" fillId="5" borderId="10" xfId="0" applyFont="1"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2" fillId="5" borderId="11" xfId="0" applyFont="1" applyFill="1" applyBorder="1" applyAlignment="1" applyProtection="1">
      <alignment horizontal="center" vertical="center"/>
      <protection locked="0"/>
    </xf>
    <xf numFmtId="0" fontId="2" fillId="5" borderId="6" xfId="0" applyFont="1" applyFill="1" applyBorder="1" applyAlignment="1" applyProtection="1">
      <alignment horizontal="center" vertical="center"/>
      <protection locked="0"/>
    </xf>
    <xf numFmtId="0" fontId="25" fillId="0" borderId="0" xfId="0" applyFont="1" applyAlignment="1">
      <alignment horizontal="center" vertical="center"/>
    </xf>
    <xf numFmtId="0" fontId="0" fillId="0" borderId="13" xfId="0" applyBorder="1" applyAlignment="1">
      <alignment horizontal="right" vertical="center"/>
    </xf>
    <xf numFmtId="0" fontId="0" fillId="0" borderId="1" xfId="0" applyBorder="1" applyAlignment="1">
      <alignment horizontal="center" vertical="center" wrapText="1"/>
    </xf>
    <xf numFmtId="0" fontId="42" fillId="0" borderId="13" xfId="0" applyFont="1" applyBorder="1" applyAlignment="1">
      <alignment horizontal="center" vertical="center" wrapText="1"/>
    </xf>
    <xf numFmtId="0" fontId="42" fillId="0" borderId="7" xfId="0" applyFont="1" applyBorder="1" applyAlignment="1">
      <alignment horizontal="center" vertical="center" wrapText="1"/>
    </xf>
    <xf numFmtId="0" fontId="30" fillId="5" borderId="11" xfId="0" applyFont="1" applyFill="1" applyBorder="1" applyAlignment="1" applyProtection="1">
      <alignment horizontal="center" vertical="center"/>
      <protection locked="0"/>
    </xf>
    <xf numFmtId="0" fontId="30" fillId="5" borderId="10" xfId="0" applyFont="1" applyFill="1" applyBorder="1" applyAlignment="1" applyProtection="1">
      <alignment horizontal="center" vertical="center"/>
      <protection locked="0"/>
    </xf>
    <xf numFmtId="0" fontId="30" fillId="5" borderId="6" xfId="0" applyFont="1" applyFill="1" applyBorder="1" applyAlignment="1" applyProtection="1">
      <alignment horizontal="center" vertical="center"/>
      <protection locked="0"/>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42" fillId="0" borderId="13" xfId="0" applyFont="1" applyBorder="1" applyAlignment="1">
      <alignment horizontal="center" vertical="center"/>
    </xf>
    <xf numFmtId="0" fontId="42" fillId="0" borderId="7" xfId="0" applyFont="1" applyBorder="1" applyAlignment="1">
      <alignment horizontal="center" vertical="center"/>
    </xf>
    <xf numFmtId="0" fontId="30" fillId="6" borderId="10" xfId="0" applyFont="1" applyFill="1" applyBorder="1" applyAlignment="1">
      <alignment horizontal="center" vertical="center" wrapText="1"/>
    </xf>
    <xf numFmtId="0" fontId="72" fillId="0" borderId="0" xfId="0" applyFont="1" applyAlignment="1">
      <alignment horizontal="center" vertical="center"/>
    </xf>
    <xf numFmtId="0" fontId="72" fillId="0" borderId="9" xfId="0" applyFont="1" applyBorder="1" applyAlignment="1">
      <alignment horizontal="center" vertical="center" wrapText="1"/>
    </xf>
    <xf numFmtId="0" fontId="71" fillId="6" borderId="14" xfId="0" applyFont="1" applyFill="1" applyBorder="1" applyAlignment="1">
      <alignment horizontal="center" vertical="center" wrapText="1"/>
    </xf>
    <xf numFmtId="0" fontId="71" fillId="6" borderId="13"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12" xfId="0" applyFont="1" applyFill="1" applyBorder="1" applyAlignment="1">
      <alignment horizontal="center" vertical="center" wrapText="1"/>
    </xf>
    <xf numFmtId="0" fontId="71" fillId="6" borderId="0" xfId="0" applyFont="1" applyFill="1" applyAlignment="1">
      <alignment horizontal="center" vertical="center" wrapText="1"/>
    </xf>
    <xf numFmtId="0" fontId="71" fillId="6" borderId="8" xfId="0" applyFont="1" applyFill="1" applyBorder="1" applyAlignment="1">
      <alignment horizontal="center" vertical="center" wrapText="1"/>
    </xf>
    <xf numFmtId="0" fontId="71" fillId="6" borderId="15" xfId="0" applyFont="1" applyFill="1" applyBorder="1" applyAlignment="1">
      <alignment horizontal="center" vertical="center" wrapText="1"/>
    </xf>
    <xf numFmtId="0" fontId="71" fillId="6" borderId="9" xfId="0" applyFont="1" applyFill="1" applyBorder="1" applyAlignment="1">
      <alignment horizontal="center" vertical="center" wrapText="1"/>
    </xf>
    <xf numFmtId="0" fontId="71" fillId="6" borderId="5" xfId="0" applyFont="1" applyFill="1" applyBorder="1" applyAlignment="1">
      <alignment horizontal="center" vertical="center" wrapText="1"/>
    </xf>
    <xf numFmtId="0" fontId="72" fillId="0" borderId="13" xfId="0" applyFont="1" applyBorder="1" applyAlignment="1">
      <alignment horizontal="center" vertical="center"/>
    </xf>
    <xf numFmtId="0" fontId="18" fillId="0" borderId="0" xfId="0" applyFont="1" applyAlignment="1">
      <alignment horizontal="center" vertical="center" wrapText="1"/>
    </xf>
    <xf numFmtId="0" fontId="34" fillId="6" borderId="1" xfId="0" applyFont="1" applyFill="1" applyBorder="1" applyAlignment="1">
      <alignment horizontal="center" vertical="center"/>
    </xf>
    <xf numFmtId="0" fontId="34" fillId="0" borderId="0" xfId="0" applyFont="1" applyAlignment="1">
      <alignment horizontal="center" vertical="center"/>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4" fillId="0" borderId="0" xfId="0" applyFont="1" applyAlignment="1">
      <alignment horizontal="center" vertical="center"/>
    </xf>
    <xf numFmtId="165" fontId="30" fillId="5" borderId="11" xfId="0" applyNumberFormat="1" applyFont="1" applyFill="1" applyBorder="1" applyAlignment="1" applyProtection="1">
      <alignment horizontal="center" vertical="center" wrapText="1"/>
      <protection locked="0"/>
    </xf>
    <xf numFmtId="165" fontId="30" fillId="5" borderId="10" xfId="0" applyNumberFormat="1" applyFont="1" applyFill="1" applyBorder="1" applyAlignment="1" applyProtection="1">
      <alignment horizontal="center" vertical="center" wrapText="1"/>
      <protection locked="0"/>
    </xf>
    <xf numFmtId="165" fontId="30" fillId="5" borderId="6" xfId="0" applyNumberFormat="1" applyFont="1" applyFill="1" applyBorder="1" applyAlignment="1" applyProtection="1">
      <alignment horizontal="center" vertical="center" wrapText="1"/>
      <protection locked="0"/>
    </xf>
    <xf numFmtId="0" fontId="0" fillId="0" borderId="0" xfId="0" applyAlignment="1">
      <alignment horizontal="center" vertical="center"/>
    </xf>
    <xf numFmtId="0" fontId="5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0" fillId="0" borderId="1" xfId="0" applyFont="1" applyBorder="1" applyAlignment="1">
      <alignment horizontal="center" vertical="center" wrapText="1"/>
    </xf>
    <xf numFmtId="0" fontId="53" fillId="0" borderId="1" xfId="0" applyFont="1" applyBorder="1" applyAlignment="1">
      <alignment horizontal="center" vertical="center" wrapText="1"/>
    </xf>
    <xf numFmtId="0" fontId="66" fillId="0" borderId="1" xfId="0" applyFont="1" applyBorder="1" applyAlignment="1">
      <alignment horizontal="center" vertical="center" wrapText="1"/>
    </xf>
    <xf numFmtId="0" fontId="86" fillId="0" borderId="1" xfId="0" applyFont="1" applyBorder="1" applyAlignment="1">
      <alignment horizontal="center" vertical="center" wrapText="1"/>
    </xf>
    <xf numFmtId="0" fontId="87" fillId="0" borderId="1" xfId="0" applyFont="1" applyBorder="1" applyAlignment="1">
      <alignment horizontal="center" vertical="center" wrapText="1"/>
    </xf>
    <xf numFmtId="0" fontId="0" fillId="0" borderId="9" xfId="0" applyBorder="1" applyAlignment="1">
      <alignment horizontal="center" vertical="center"/>
    </xf>
    <xf numFmtId="0" fontId="4" fillId="0" borderId="0" xfId="0" applyFont="1" applyAlignment="1">
      <alignment horizontal="left" vertical="center"/>
    </xf>
    <xf numFmtId="0" fontId="58" fillId="0" borderId="0" xfId="0" applyFont="1" applyAlignment="1">
      <alignment horizontal="left" vertical="center"/>
    </xf>
    <xf numFmtId="0" fontId="61" fillId="0" borderId="0" xfId="0" applyFont="1" applyAlignment="1">
      <alignment horizontal="left" vertical="center"/>
    </xf>
    <xf numFmtId="0" fontId="55" fillId="0" borderId="0" xfId="0" applyFont="1" applyAlignment="1">
      <alignment horizontal="left" vertical="center"/>
    </xf>
    <xf numFmtId="0" fontId="67" fillId="0" borderId="0" xfId="0" applyFont="1" applyAlignment="1">
      <alignment horizontal="left" vertical="center"/>
    </xf>
    <xf numFmtId="0" fontId="18" fillId="0" borderId="0" xfId="0" applyFont="1" applyAlignment="1">
      <alignment horizontal="center" vertical="center"/>
    </xf>
    <xf numFmtId="0" fontId="71" fillId="5" borderId="1" xfId="0" applyFont="1" applyFill="1" applyBorder="1" applyAlignment="1">
      <alignment horizontal="left" vertical="center" wrapText="1"/>
    </xf>
    <xf numFmtId="0" fontId="64" fillId="0" borderId="0" xfId="0" applyFont="1" applyAlignment="1">
      <alignment horizontal="left" vertical="center"/>
    </xf>
    <xf numFmtId="0" fontId="51" fillId="0" borderId="0" xfId="0" applyFont="1" applyAlignment="1">
      <alignment horizontal="left" vertical="center"/>
    </xf>
    <xf numFmtId="0" fontId="74" fillId="0" borderId="0" xfId="0" applyFont="1" applyAlignment="1">
      <alignment horizontal="center" vertical="center" wrapText="1"/>
    </xf>
    <xf numFmtId="0" fontId="74" fillId="6" borderId="1" xfId="0" applyFont="1" applyFill="1" applyBorder="1" applyAlignment="1">
      <alignment horizontal="center" vertical="center" wrapText="1"/>
    </xf>
    <xf numFmtId="0" fontId="71" fillId="6" borderId="1" xfId="0" applyFont="1" applyFill="1" applyBorder="1" applyAlignment="1">
      <alignment horizontal="center" vertical="center" wrapText="1"/>
    </xf>
    <xf numFmtId="0" fontId="73" fillId="0" borderId="1" xfId="0" applyFont="1" applyBorder="1" applyAlignment="1">
      <alignment horizontal="left" vertical="center" wrapText="1"/>
    </xf>
    <xf numFmtId="0" fontId="72" fillId="0" borderId="9" xfId="0" applyFont="1" applyBorder="1" applyAlignment="1">
      <alignment horizontal="center" vertical="center"/>
    </xf>
    <xf numFmtId="0" fontId="35" fillId="4" borderId="1" xfId="0" applyFont="1" applyFill="1" applyBorder="1" applyAlignment="1">
      <alignment horizontal="center" vertical="center"/>
    </xf>
    <xf numFmtId="0" fontId="17" fillId="0" borderId="12"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horizontal="left" vertical="center"/>
    </xf>
    <xf numFmtId="0" fontId="5" fillId="0" borderId="0" xfId="0" applyFont="1" applyAlignment="1">
      <alignment horizontal="right" vertical="center"/>
    </xf>
    <xf numFmtId="0" fontId="5" fillId="0" borderId="8" xfId="0" applyFont="1" applyBorder="1" applyAlignment="1">
      <alignment horizontal="right" vertical="center"/>
    </xf>
    <xf numFmtId="0" fontId="69" fillId="0" borderId="0" xfId="0" applyFont="1" applyAlignment="1" applyProtection="1">
      <alignment horizontal="center" vertical="center" wrapText="1"/>
      <protection hidden="1"/>
    </xf>
    <xf numFmtId="0" fontId="75" fillId="0" borderId="0" xfId="1" applyFont="1" applyAlignment="1" applyProtection="1">
      <alignment horizontal="center" vertical="center"/>
    </xf>
    <xf numFmtId="0" fontId="71" fillId="0" borderId="0" xfId="0" applyFont="1" applyAlignment="1">
      <alignment horizontal="center" vertical="center"/>
    </xf>
    <xf numFmtId="0" fontId="82" fillId="0" borderId="0" xfId="0" applyFont="1" applyAlignment="1">
      <alignment horizontal="center" vertical="center" wrapText="1"/>
    </xf>
    <xf numFmtId="0" fontId="69" fillId="0" borderId="13" xfId="0" applyFont="1" applyBorder="1" applyAlignment="1">
      <alignment horizontal="center" vertical="center"/>
    </xf>
    <xf numFmtId="0" fontId="74" fillId="6" borderId="11" xfId="0" applyFont="1" applyFill="1" applyBorder="1" applyAlignment="1">
      <alignment horizontal="center" vertical="center" wrapText="1"/>
    </xf>
    <xf numFmtId="0" fontId="74" fillId="6" borderId="10" xfId="0" applyFont="1" applyFill="1" applyBorder="1" applyAlignment="1">
      <alignment horizontal="center" vertical="center" wrapText="1"/>
    </xf>
    <xf numFmtId="0" fontId="74" fillId="6" borderId="6" xfId="0" applyFont="1" applyFill="1" applyBorder="1" applyAlignment="1">
      <alignment horizontal="center" vertical="center" wrapText="1"/>
    </xf>
    <xf numFmtId="0" fontId="30" fillId="0" borderId="1" xfId="0" applyFont="1" applyBorder="1" applyAlignment="1">
      <alignment horizontal="center" vertical="center"/>
    </xf>
    <xf numFmtId="0" fontId="34" fillId="3" borderId="1" xfId="0" applyFont="1" applyFill="1" applyBorder="1" applyAlignment="1">
      <alignment horizontal="center" vertical="center"/>
    </xf>
    <xf numFmtId="0" fontId="19"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6" xfId="0" applyFont="1" applyBorder="1" applyAlignment="1">
      <alignment horizontal="center" vertical="center"/>
    </xf>
    <xf numFmtId="0" fontId="28"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34" fillId="0" borderId="15" xfId="0" applyFont="1" applyBorder="1" applyAlignment="1">
      <alignment horizontal="center" vertical="center"/>
    </xf>
    <xf numFmtId="0" fontId="34" fillId="0" borderId="9" xfId="0" applyFont="1" applyBorder="1" applyAlignment="1">
      <alignment horizontal="center" vertical="center"/>
    </xf>
  </cellXfs>
  <cellStyles count="2">
    <cellStyle name="Hiperpovezava" xfId="1" builtinId="8"/>
    <cellStyle name="Navadno" xfId="0" builtinId="0"/>
  </cellStyles>
  <dxfs count="0"/>
  <tableStyles count="0" defaultTableStyle="TableStyleMedium2" defaultPivotStyle="PivotStyleLight16"/>
  <colors>
    <mruColors>
      <color rgb="FFF0FFFF"/>
      <color rgb="FFF0FAFF"/>
      <color rgb="FFFA0000"/>
      <color rgb="FF0000FA"/>
      <color rgb="FF646464"/>
      <color rgb="FF640000"/>
      <color rgb="FF0F0FB4"/>
      <color rgb="FF0F0F64"/>
      <color rgb="FF326432"/>
      <color rgb="FF23B4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38100</xdr:colOff>
      <xdr:row>0</xdr:row>
      <xdr:rowOff>47625</xdr:rowOff>
    </xdr:from>
    <xdr:to>
      <xdr:col>8</xdr:col>
      <xdr:colOff>977</xdr:colOff>
      <xdr:row>3</xdr:row>
      <xdr:rowOff>17340</xdr:rowOff>
    </xdr:to>
    <xdr:pic>
      <xdr:nvPicPr>
        <xdr:cNvPr id="2" name="Picture 4" descr="GolSport_0">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72300" y="47625"/>
          <a:ext cx="475762" cy="531690"/>
        </a:xfrm>
        <a:prstGeom prst="rect">
          <a:avLst/>
        </a:prstGeom>
        <a:noFill/>
        <a:ln>
          <a:noFill/>
        </a:ln>
      </xdr:spPr>
    </xdr:pic>
    <xdr:clientData/>
  </xdr:twoCellAnchor>
  <xdr:twoCellAnchor editAs="oneCell">
    <xdr:from>
      <xdr:col>1</xdr:col>
      <xdr:colOff>0</xdr:colOff>
      <xdr:row>0</xdr:row>
      <xdr:rowOff>0</xdr:rowOff>
    </xdr:from>
    <xdr:to>
      <xdr:col>1</xdr:col>
      <xdr:colOff>550765</xdr:colOff>
      <xdr:row>2</xdr:row>
      <xdr:rowOff>34925</xdr:rowOff>
    </xdr:to>
    <xdr:pic>
      <xdr:nvPicPr>
        <xdr:cNvPr id="3" name="Slika 2">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2"/>
        <a:stretch>
          <a:fillRect/>
        </a:stretch>
      </xdr:blipFill>
      <xdr:spPr>
        <a:xfrm>
          <a:off x="114300" y="0"/>
          <a:ext cx="550765" cy="539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Users/Olaf/Documents/2-UPRAVLJANJE%20&#352;PORTA-od%2025.5.23%20dalje/1-DOKUMENTI-ODLOK-LP&#352;-JR-VREDNOTENJE/2-LP&#352;-JR-VREDNOTENJE/B-VREDNOTENJE-MODELI-2025-2026/A-RAZPISNI%20OBRAZCI-2025-2026/2025-2026-RAZPISNI%20OBRAZCI-OB&#268;INE/3-OGR-JR-2026-13.11.2025.xlsx?97D0CAD7" TargetMode="External"/><Relationship Id="rId1" Type="http://schemas.openxmlformats.org/officeDocument/2006/relationships/externalLinkPath" Target="file:///\\97D0CAD7\3-OGR-JR-2026-13.11.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LOŠNO"/>
      <sheetName val="IZJAVA"/>
      <sheetName val="OBR-A1"/>
      <sheetName val="OBR-A2"/>
      <sheetName val="OBR-B"/>
      <sheetName val="OBR-C"/>
      <sheetName val="PRILOGA"/>
      <sheetName val="SOGLASJE"/>
      <sheetName val="NAVODILA"/>
    </sheetNames>
    <sheetDataSet>
      <sheetData sheetId="0">
        <row r="2">
          <cell r="B2" t="str">
            <v>OBČINA GORNJA RADGONA</v>
          </cell>
          <cell r="F2" t="str">
            <v>LPŠ: 2026                                                   PRIJAVA NA JR</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nina.sambolec@kocevje.si"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H44"/>
  <sheetViews>
    <sheetView view="pageBreakPreview" zoomScaleNormal="100" zoomScaleSheetLayoutView="100" workbookViewId="0">
      <selection activeCell="F44" sqref="F44"/>
    </sheetView>
  </sheetViews>
  <sheetFormatPr defaultColWidth="9.140625" defaultRowHeight="15" x14ac:dyDescent="0.25"/>
  <cols>
    <col min="1" max="1" width="1.7109375" customWidth="1"/>
    <col min="2" max="2" width="6.7109375" customWidth="1"/>
    <col min="3" max="3" width="36.7109375" customWidth="1"/>
    <col min="4" max="7" width="14.7109375" customWidth="1"/>
    <col min="8" max="9" width="1.7109375" customWidth="1"/>
  </cols>
  <sheetData>
    <row r="1" spans="1:8" ht="15" customHeight="1" x14ac:dyDescent="0.25">
      <c r="A1" s="9"/>
      <c r="B1" s="9"/>
      <c r="C1" s="9"/>
      <c r="D1" s="9"/>
      <c r="E1" s="9"/>
      <c r="F1" s="9"/>
      <c r="G1" s="9"/>
      <c r="H1" s="9"/>
    </row>
    <row r="2" spans="1:8" ht="30" customHeight="1" x14ac:dyDescent="0.25">
      <c r="A2" s="9"/>
      <c r="B2" s="202" t="s">
        <v>225</v>
      </c>
      <c r="C2" s="202"/>
      <c r="D2" s="202"/>
      <c r="E2" s="202"/>
      <c r="F2" s="98" t="s">
        <v>280</v>
      </c>
      <c r="G2" s="98" t="s">
        <v>77</v>
      </c>
      <c r="H2" s="9"/>
    </row>
    <row r="3" spans="1:8" ht="5.0999999999999996" customHeight="1" x14ac:dyDescent="0.25">
      <c r="A3" s="9"/>
      <c r="B3" s="9"/>
      <c r="C3" s="9"/>
      <c r="D3" s="9"/>
      <c r="E3" s="9"/>
      <c r="F3" s="9"/>
      <c r="G3" s="9"/>
      <c r="H3" s="9"/>
    </row>
    <row r="4" spans="1:8" ht="25.5" customHeight="1" x14ac:dyDescent="0.25">
      <c r="A4" s="9"/>
      <c r="B4" s="214" t="s">
        <v>76</v>
      </c>
      <c r="C4" s="214"/>
      <c r="D4" s="214"/>
      <c r="E4" s="214"/>
      <c r="F4" s="214"/>
      <c r="G4" s="214"/>
      <c r="H4" s="9"/>
    </row>
    <row r="5" spans="1:8" ht="10.15" customHeight="1" x14ac:dyDescent="0.25">
      <c r="A5" s="9"/>
      <c r="B5" s="9"/>
      <c r="C5" s="9"/>
      <c r="D5" s="9"/>
      <c r="E5" s="9"/>
      <c r="F5" s="9"/>
      <c r="G5" s="9"/>
      <c r="H5" s="9"/>
    </row>
    <row r="6" spans="1:8" ht="24.95" customHeight="1" x14ac:dyDescent="0.25">
      <c r="A6" s="9"/>
      <c r="B6" s="215" t="s">
        <v>84</v>
      </c>
      <c r="C6" s="10" t="s">
        <v>79</v>
      </c>
      <c r="D6" s="216"/>
      <c r="E6" s="216"/>
      <c r="F6" s="216"/>
      <c r="G6" s="216"/>
      <c r="H6" s="9"/>
    </row>
    <row r="7" spans="1:8" ht="24.95" customHeight="1" x14ac:dyDescent="0.25">
      <c r="A7" s="9"/>
      <c r="B7" s="215"/>
      <c r="C7" s="10" t="s">
        <v>0</v>
      </c>
      <c r="D7" s="203"/>
      <c r="E7" s="203"/>
      <c r="F7" s="203"/>
      <c r="G7" s="203"/>
      <c r="H7" s="9"/>
    </row>
    <row r="8" spans="1:8" ht="24.95" customHeight="1" x14ac:dyDescent="0.25">
      <c r="A8" s="9"/>
      <c r="B8" s="215"/>
      <c r="C8" s="10" t="s">
        <v>80</v>
      </c>
      <c r="D8" s="203"/>
      <c r="E8" s="203"/>
      <c r="F8" s="203"/>
      <c r="G8" s="203"/>
      <c r="H8" s="9"/>
    </row>
    <row r="9" spans="1:8" ht="24.95" customHeight="1" x14ac:dyDescent="0.25">
      <c r="A9" s="9"/>
      <c r="B9" s="215"/>
      <c r="C9" s="10" t="s">
        <v>3</v>
      </c>
      <c r="D9" s="203"/>
      <c r="E9" s="203"/>
      <c r="F9" s="203"/>
      <c r="G9" s="203"/>
      <c r="H9" s="9"/>
    </row>
    <row r="10" spans="1:8" ht="24.95" customHeight="1" x14ac:dyDescent="0.25">
      <c r="A10" s="9"/>
      <c r="B10" s="215"/>
      <c r="C10" s="10" t="s">
        <v>4</v>
      </c>
      <c r="D10" s="203"/>
      <c r="E10" s="203"/>
      <c r="F10" s="203"/>
      <c r="G10" s="203"/>
      <c r="H10" s="9"/>
    </row>
    <row r="11" spans="1:8" ht="24.95" customHeight="1" x14ac:dyDescent="0.25">
      <c r="A11" s="9"/>
      <c r="B11" s="215"/>
      <c r="C11" s="10" t="s">
        <v>81</v>
      </c>
      <c r="D11" s="203"/>
      <c r="E11" s="203"/>
      <c r="F11" s="203"/>
      <c r="G11" s="203"/>
      <c r="H11" s="9"/>
    </row>
    <row r="12" spans="1:8" ht="24.95" customHeight="1" x14ac:dyDescent="0.25">
      <c r="A12" s="9"/>
      <c r="B12" s="215"/>
      <c r="C12" s="10" t="s">
        <v>85</v>
      </c>
      <c r="D12" s="203"/>
      <c r="E12" s="203"/>
      <c r="F12" s="203"/>
      <c r="G12" s="203"/>
      <c r="H12" s="9"/>
    </row>
    <row r="13" spans="1:8" ht="24.95" customHeight="1" x14ac:dyDescent="0.25">
      <c r="A13" s="9"/>
      <c r="B13" s="215"/>
      <c r="C13" s="10" t="s">
        <v>1</v>
      </c>
      <c r="D13" s="203"/>
      <c r="E13" s="203"/>
      <c r="F13" s="203"/>
      <c r="G13" s="203"/>
      <c r="H13" s="9"/>
    </row>
    <row r="14" spans="1:8" ht="24.95" customHeight="1" x14ac:dyDescent="0.25">
      <c r="A14" s="9"/>
      <c r="B14" s="215"/>
      <c r="C14" s="10" t="s">
        <v>2</v>
      </c>
      <c r="D14" s="203"/>
      <c r="E14" s="203"/>
      <c r="F14" s="203"/>
      <c r="G14" s="203"/>
      <c r="H14" s="9"/>
    </row>
    <row r="15" spans="1:8" ht="5.0999999999999996" customHeight="1" x14ac:dyDescent="0.25">
      <c r="A15" s="9"/>
      <c r="B15" s="11"/>
      <c r="C15" s="9"/>
      <c r="D15" s="9"/>
      <c r="E15" s="9"/>
      <c r="F15" s="9"/>
      <c r="G15" s="9"/>
      <c r="H15" s="9"/>
    </row>
    <row r="16" spans="1:8" ht="24.95" customHeight="1" x14ac:dyDescent="0.25">
      <c r="A16" s="9"/>
      <c r="B16" s="215" t="s">
        <v>5</v>
      </c>
      <c r="C16" s="10" t="s">
        <v>86</v>
      </c>
      <c r="D16" s="203"/>
      <c r="E16" s="203"/>
      <c r="F16" s="203"/>
      <c r="G16" s="203"/>
      <c r="H16" s="9"/>
    </row>
    <row r="17" spans="1:8" ht="24.95" customHeight="1" x14ac:dyDescent="0.25">
      <c r="A17" s="9"/>
      <c r="B17" s="215"/>
      <c r="C17" s="10" t="s">
        <v>83</v>
      </c>
      <c r="D17" s="203"/>
      <c r="E17" s="203"/>
      <c r="F17" s="203"/>
      <c r="G17" s="203"/>
      <c r="H17" s="9"/>
    </row>
    <row r="18" spans="1:8" ht="24.95" customHeight="1" x14ac:dyDescent="0.25">
      <c r="A18" s="9"/>
      <c r="B18" s="215"/>
      <c r="C18" s="10" t="s">
        <v>1</v>
      </c>
      <c r="D18" s="203"/>
      <c r="E18" s="203"/>
      <c r="F18" s="203"/>
      <c r="G18" s="203"/>
      <c r="H18" s="9"/>
    </row>
    <row r="19" spans="1:8" ht="24.95" customHeight="1" x14ac:dyDescent="0.25">
      <c r="A19" s="9"/>
      <c r="B19" s="215"/>
      <c r="C19" s="10" t="s">
        <v>2</v>
      </c>
      <c r="D19" s="220"/>
      <c r="E19" s="220"/>
      <c r="F19" s="220"/>
      <c r="G19" s="220"/>
      <c r="H19" s="9"/>
    </row>
    <row r="20" spans="1:8" ht="5.0999999999999996" customHeight="1" x14ac:dyDescent="0.25">
      <c r="A20" s="9"/>
      <c r="B20" s="11"/>
      <c r="C20" s="9"/>
      <c r="D20" s="9"/>
      <c r="E20" s="9"/>
      <c r="F20" s="9"/>
      <c r="G20" s="9"/>
      <c r="H20" s="9"/>
    </row>
    <row r="21" spans="1:8" ht="28.5" x14ac:dyDescent="0.25">
      <c r="A21" s="9"/>
      <c r="B21" s="9"/>
      <c r="C21" s="12"/>
      <c r="D21" s="99" t="s">
        <v>82</v>
      </c>
      <c r="E21" s="85" t="s">
        <v>6</v>
      </c>
      <c r="F21" s="85" t="s">
        <v>7</v>
      </c>
      <c r="G21" s="14" t="s">
        <v>8</v>
      </c>
      <c r="H21" s="9"/>
    </row>
    <row r="22" spans="1:8" ht="24.95" customHeight="1" x14ac:dyDescent="0.25">
      <c r="A22" s="9"/>
      <c r="B22" s="140" t="s">
        <v>243</v>
      </c>
      <c r="C22" s="10" t="s">
        <v>140</v>
      </c>
      <c r="D22" s="1"/>
      <c r="E22" s="1"/>
      <c r="F22" s="1"/>
      <c r="G22" s="139">
        <f t="shared" ref="G22" si="0">SUM(D22:F22)</f>
        <v>0</v>
      </c>
      <c r="H22" s="9"/>
    </row>
    <row r="23" spans="1:8" ht="5.0999999999999996" customHeight="1" x14ac:dyDescent="0.25">
      <c r="A23" s="9"/>
      <c r="B23" s="15"/>
      <c r="C23" s="16"/>
      <c r="D23" s="15"/>
      <c r="E23" s="15"/>
      <c r="F23" s="15"/>
      <c r="G23" s="15"/>
      <c r="H23" s="9"/>
    </row>
    <row r="24" spans="1:8" ht="31.5" x14ac:dyDescent="0.25">
      <c r="A24" s="9"/>
      <c r="B24" s="9"/>
      <c r="C24" s="17"/>
      <c r="D24" s="18"/>
      <c r="E24" s="85" t="s">
        <v>242</v>
      </c>
      <c r="F24" s="85" t="s">
        <v>281</v>
      </c>
      <c r="G24" s="19" t="s">
        <v>282</v>
      </c>
      <c r="H24" s="9"/>
    </row>
    <row r="25" spans="1:8" ht="24.95" customHeight="1" x14ac:dyDescent="0.25">
      <c r="A25" s="9"/>
      <c r="B25" s="209" t="s">
        <v>9</v>
      </c>
      <c r="C25" s="212" t="s">
        <v>133</v>
      </c>
      <c r="D25" s="213"/>
      <c r="E25" s="2"/>
      <c r="F25" s="2"/>
      <c r="G25" s="143" t="e">
        <f>F25/F31</f>
        <v>#DIV/0!</v>
      </c>
      <c r="H25" s="9"/>
    </row>
    <row r="26" spans="1:8" ht="24.95" customHeight="1" x14ac:dyDescent="0.25">
      <c r="A26" s="9"/>
      <c r="B26" s="210"/>
      <c r="C26" s="212" t="s">
        <v>134</v>
      </c>
      <c r="D26" s="213"/>
      <c r="E26" s="3"/>
      <c r="F26" s="3"/>
      <c r="G26" s="143" t="e">
        <f>F26/F31</f>
        <v>#DIV/0!</v>
      </c>
      <c r="H26" s="9"/>
    </row>
    <row r="27" spans="1:8" ht="24.95" customHeight="1" x14ac:dyDescent="0.25">
      <c r="A27" s="9"/>
      <c r="B27" s="210"/>
      <c r="C27" s="212" t="s">
        <v>135</v>
      </c>
      <c r="D27" s="213"/>
      <c r="E27" s="3"/>
      <c r="F27" s="3"/>
      <c r="G27" s="143" t="e">
        <f>F27/F31</f>
        <v>#DIV/0!</v>
      </c>
      <c r="H27" s="9"/>
    </row>
    <row r="28" spans="1:8" ht="24.95" customHeight="1" x14ac:dyDescent="0.25">
      <c r="A28" s="9"/>
      <c r="B28" s="210"/>
      <c r="C28" s="212" t="s">
        <v>136</v>
      </c>
      <c r="D28" s="213"/>
      <c r="E28" s="3"/>
      <c r="F28" s="3"/>
      <c r="G28" s="143" t="e">
        <f>F28/F31</f>
        <v>#DIV/0!</v>
      </c>
      <c r="H28" s="9"/>
    </row>
    <row r="29" spans="1:8" ht="24.95" customHeight="1" x14ac:dyDescent="0.25">
      <c r="A29" s="9"/>
      <c r="B29" s="210"/>
      <c r="C29" s="212" t="s">
        <v>137</v>
      </c>
      <c r="D29" s="213"/>
      <c r="E29" s="3"/>
      <c r="F29" s="3"/>
      <c r="G29" s="143" t="e">
        <f>F29/F31</f>
        <v>#DIV/0!</v>
      </c>
      <c r="H29" s="9"/>
    </row>
    <row r="30" spans="1:8" ht="24.95" customHeight="1" x14ac:dyDescent="0.25">
      <c r="A30" s="9"/>
      <c r="B30" s="210"/>
      <c r="C30" s="212" t="s">
        <v>138</v>
      </c>
      <c r="D30" s="213"/>
      <c r="E30" s="3"/>
      <c r="F30" s="3"/>
      <c r="G30" s="143" t="e">
        <f>F30/F31</f>
        <v>#DIV/0!</v>
      </c>
      <c r="H30" s="9"/>
    </row>
    <row r="31" spans="1:8" ht="24.95" customHeight="1" x14ac:dyDescent="0.25">
      <c r="A31" s="9"/>
      <c r="B31" s="211"/>
      <c r="C31" s="222" t="s">
        <v>139</v>
      </c>
      <c r="D31" s="223"/>
      <c r="E31" s="141">
        <f>SUM(E25:E30)</f>
        <v>0</v>
      </c>
      <c r="F31" s="141">
        <f>SUM(F25:F30)</f>
        <v>0</v>
      </c>
      <c r="G31" s="142" t="e">
        <f>SUM(G25:G30)</f>
        <v>#DIV/0!</v>
      </c>
      <c r="H31" s="9"/>
    </row>
    <row r="32" spans="1:8" ht="9.9499999999999993" customHeight="1" x14ac:dyDescent="0.25">
      <c r="A32" s="9"/>
      <c r="B32" s="9"/>
      <c r="C32" s="9"/>
      <c r="D32" s="9"/>
      <c r="E32" s="9"/>
      <c r="F32" s="9"/>
      <c r="G32" s="9"/>
      <c r="H32" s="9"/>
    </row>
    <row r="33" spans="1:8" ht="35.1" customHeight="1" x14ac:dyDescent="0.25">
      <c r="A33" s="9"/>
      <c r="B33" s="204"/>
      <c r="C33" s="205"/>
      <c r="D33" s="206" t="s">
        <v>284</v>
      </c>
      <c r="E33" s="207"/>
      <c r="F33" s="100" t="s">
        <v>10</v>
      </c>
      <c r="G33" s="4"/>
      <c r="H33" s="9"/>
    </row>
    <row r="34" spans="1:8" ht="9.9499999999999993" customHeight="1" x14ac:dyDescent="0.25">
      <c r="A34" s="9"/>
      <c r="B34" s="9"/>
      <c r="C34" s="9"/>
      <c r="D34" s="9"/>
      <c r="E34" s="9"/>
      <c r="F34" s="9"/>
      <c r="G34" s="9"/>
      <c r="H34" s="9"/>
    </row>
    <row r="35" spans="1:8" ht="18.75" x14ac:dyDescent="0.25">
      <c r="A35" s="9"/>
      <c r="B35" s="208" t="s">
        <v>192</v>
      </c>
      <c r="C35" s="208"/>
      <c r="D35" s="208"/>
      <c r="E35" s="208"/>
      <c r="F35" s="208"/>
      <c r="G35" s="208"/>
      <c r="H35" s="9"/>
    </row>
    <row r="36" spans="1:8" x14ac:dyDescent="0.25">
      <c r="A36" s="9"/>
      <c r="B36" s="221" t="s">
        <v>95</v>
      </c>
      <c r="C36" s="221"/>
      <c r="D36" s="221"/>
      <c r="E36" s="221"/>
      <c r="F36" s="221"/>
      <c r="G36" s="178"/>
    </row>
    <row r="37" spans="1:8" x14ac:dyDescent="0.25">
      <c r="A37" s="9"/>
      <c r="B37" s="219" t="s">
        <v>148</v>
      </c>
      <c r="C37" s="219"/>
      <c r="D37" s="219"/>
      <c r="E37" s="219"/>
      <c r="F37" s="219"/>
      <c r="G37" s="219"/>
      <c r="H37" s="9"/>
    </row>
    <row r="38" spans="1:8" ht="15" customHeight="1" x14ac:dyDescent="0.25">
      <c r="A38" s="9"/>
      <c r="B38" s="219" t="s">
        <v>244</v>
      </c>
      <c r="C38" s="219"/>
      <c r="D38" s="219"/>
      <c r="E38" s="219"/>
      <c r="F38" s="219"/>
      <c r="G38" s="219"/>
      <c r="H38" s="9"/>
    </row>
    <row r="39" spans="1:8" ht="14.45" customHeight="1" x14ac:dyDescent="0.25">
      <c r="A39" s="9"/>
      <c r="B39" s="218" t="s">
        <v>283</v>
      </c>
      <c r="C39" s="218"/>
      <c r="D39" s="218"/>
      <c r="E39" s="218"/>
      <c r="F39" s="218"/>
      <c r="G39" s="218"/>
      <c r="H39" s="9"/>
    </row>
    <row r="40" spans="1:8" x14ac:dyDescent="0.25">
      <c r="A40" s="9"/>
      <c r="B40" s="218"/>
      <c r="C40" s="218"/>
      <c r="D40" s="218"/>
      <c r="E40" s="218"/>
      <c r="F40" s="218"/>
      <c r="G40" s="218"/>
      <c r="H40" s="9"/>
    </row>
    <row r="41" spans="1:8" x14ac:dyDescent="0.25">
      <c r="A41" s="9"/>
      <c r="B41" s="219" t="s">
        <v>269</v>
      </c>
      <c r="C41" s="219"/>
      <c r="D41" s="219"/>
      <c r="E41" s="219"/>
      <c r="F41" s="219"/>
      <c r="G41" s="219"/>
      <c r="H41" s="9"/>
    </row>
    <row r="42" spans="1:8" x14ac:dyDescent="0.25">
      <c r="A42" s="9"/>
      <c r="B42" s="219" t="s">
        <v>149</v>
      </c>
      <c r="C42" s="219"/>
      <c r="D42" s="219"/>
      <c r="E42" s="219"/>
      <c r="F42" s="219"/>
      <c r="G42" s="219"/>
      <c r="H42" s="9"/>
    </row>
    <row r="43" spans="1:8" ht="15" customHeight="1" x14ac:dyDescent="0.25">
      <c r="A43" s="9"/>
      <c r="B43" s="217" t="s">
        <v>268</v>
      </c>
      <c r="C43" s="217"/>
      <c r="D43" s="217"/>
      <c r="E43" s="217"/>
      <c r="F43" s="217"/>
      <c r="G43" s="217"/>
    </row>
    <row r="44" spans="1:8" ht="5.0999999999999996" customHeight="1" x14ac:dyDescent="0.25">
      <c r="B44" s="180"/>
      <c r="C44" s="180"/>
      <c r="D44" s="180"/>
      <c r="E44" s="180"/>
      <c r="F44" s="180"/>
      <c r="G44" s="180"/>
    </row>
  </sheetData>
  <sheetProtection algorithmName="SHA-512" hashValue="GsOrctykU3yOv8a1a+FaSnOPVBZGDEMvAf9IDo3Yv1+rVnYnNNS64CJ1rm0FXBYWA16FvTmxF15TS2hpZFCQvw==" saltValue="B3wV9V6QfI2RFXKabaiNog==" spinCount="100000" sheet="1" objects="1" scenarios="1"/>
  <mergeCells count="35">
    <mergeCell ref="B43:G43"/>
    <mergeCell ref="B39:G40"/>
    <mergeCell ref="B41:G41"/>
    <mergeCell ref="B42:G42"/>
    <mergeCell ref="B16:B19"/>
    <mergeCell ref="D18:G18"/>
    <mergeCell ref="D19:G19"/>
    <mergeCell ref="B36:F36"/>
    <mergeCell ref="C28:D28"/>
    <mergeCell ref="C29:D29"/>
    <mergeCell ref="C30:D30"/>
    <mergeCell ref="C31:D31"/>
    <mergeCell ref="B37:G37"/>
    <mergeCell ref="B38:G38"/>
    <mergeCell ref="D10:G10"/>
    <mergeCell ref="D11:G11"/>
    <mergeCell ref="D12:G12"/>
    <mergeCell ref="D13:G13"/>
    <mergeCell ref="D14:G14"/>
    <mergeCell ref="B2:E2"/>
    <mergeCell ref="D8:G8"/>
    <mergeCell ref="B33:C33"/>
    <mergeCell ref="D33:E33"/>
    <mergeCell ref="B35:G35"/>
    <mergeCell ref="B25:B31"/>
    <mergeCell ref="C25:D25"/>
    <mergeCell ref="C26:D26"/>
    <mergeCell ref="C27:D27"/>
    <mergeCell ref="D16:G16"/>
    <mergeCell ref="D17:G17"/>
    <mergeCell ref="B4:G4"/>
    <mergeCell ref="B6:B14"/>
    <mergeCell ref="D6:G6"/>
    <mergeCell ref="D7:G7"/>
    <mergeCell ref="D9:G9"/>
  </mergeCells>
  <pageMargins left="0" right="0" top="0.19685039370078741" bottom="0.19685039370078741" header="0.11811023622047244" footer="0.1181102362204724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Normal="100" zoomScaleSheetLayoutView="100" workbookViewId="0">
      <selection activeCell="B34" sqref="B34:E34"/>
    </sheetView>
  </sheetViews>
  <sheetFormatPr defaultColWidth="9.140625" defaultRowHeight="15" x14ac:dyDescent="0.25"/>
  <cols>
    <col min="1" max="1" width="1.7109375" customWidth="1"/>
    <col min="2" max="2" width="4.7109375" customWidth="1"/>
    <col min="3" max="3" width="68.7109375" customWidth="1"/>
    <col min="4" max="5" width="12.7109375" customWidth="1"/>
    <col min="6" max="7" width="0.85546875" customWidth="1"/>
  </cols>
  <sheetData>
    <row r="1" spans="1:5" ht="15" customHeight="1" x14ac:dyDescent="0.25">
      <c r="A1" s="20"/>
      <c r="B1" s="21"/>
      <c r="C1" s="20"/>
      <c r="D1" s="20"/>
      <c r="E1" s="20"/>
    </row>
    <row r="2" spans="1:5" ht="30" customHeight="1" x14ac:dyDescent="0.25">
      <c r="A2" s="20"/>
      <c r="B2" s="202" t="str">
        <f>SPLOŠNO!B2</f>
        <v>OBČINA KOČEVJE</v>
      </c>
      <c r="C2" s="202"/>
      <c r="D2" s="98" t="str">
        <f>SPLOŠNO!F2</f>
        <v>LPŠ 2026:                                                         PRIJAVA NA JR</v>
      </c>
      <c r="E2" s="98" t="s">
        <v>88</v>
      </c>
    </row>
    <row r="3" spans="1:5" ht="5.0999999999999996" customHeight="1" x14ac:dyDescent="0.25">
      <c r="A3" s="20"/>
      <c r="B3" s="21"/>
      <c r="C3" s="20"/>
      <c r="D3" s="20"/>
      <c r="E3" s="20"/>
    </row>
    <row r="4" spans="1:5" ht="21" customHeight="1" x14ac:dyDescent="0.25">
      <c r="A4" s="20"/>
      <c r="B4" s="238">
        <f>SPLOŠNO!D6</f>
        <v>0</v>
      </c>
      <c r="C4" s="238"/>
      <c r="D4" s="101" t="s">
        <v>10</v>
      </c>
      <c r="E4" s="102">
        <f>SPLOŠNO!G33</f>
        <v>0</v>
      </c>
    </row>
    <row r="5" spans="1:5" ht="5.0999999999999996" customHeight="1" x14ac:dyDescent="0.25">
      <c r="A5" s="20"/>
      <c r="B5" s="69"/>
      <c r="C5" s="69"/>
      <c r="D5" s="75"/>
      <c r="E5" s="76"/>
    </row>
    <row r="6" spans="1:5" ht="21" x14ac:dyDescent="0.25">
      <c r="A6" s="20"/>
      <c r="B6" s="237" t="s">
        <v>87</v>
      </c>
      <c r="C6" s="237"/>
      <c r="D6" s="237"/>
      <c r="E6" s="237"/>
    </row>
    <row r="7" spans="1:5" ht="9.9499999999999993" customHeight="1" x14ac:dyDescent="0.25">
      <c r="A7" s="20"/>
      <c r="B7" s="21"/>
      <c r="C7" s="20"/>
      <c r="D7" s="20"/>
      <c r="E7" s="20"/>
    </row>
    <row r="8" spans="1:5" ht="15.75" x14ac:dyDescent="0.25">
      <c r="A8" s="20"/>
      <c r="B8" s="239" t="s">
        <v>288</v>
      </c>
      <c r="C8" s="239"/>
      <c r="D8" s="239"/>
      <c r="E8" s="239"/>
    </row>
    <row r="9" spans="1:5" ht="18.75" x14ac:dyDescent="0.25">
      <c r="A9" s="20"/>
      <c r="B9" s="224" t="s">
        <v>167</v>
      </c>
      <c r="C9" s="224"/>
      <c r="D9" s="67" t="s">
        <v>14</v>
      </c>
      <c r="E9" s="67" t="s">
        <v>15</v>
      </c>
    </row>
    <row r="10" spans="1:5" ht="34.9" customHeight="1" x14ac:dyDescent="0.25">
      <c r="A10" s="20"/>
      <c r="B10" s="73" t="s">
        <v>16</v>
      </c>
      <c r="C10" s="22" t="s">
        <v>285</v>
      </c>
      <c r="D10" s="5"/>
      <c r="E10" s="5"/>
    </row>
    <row r="11" spans="1:5" ht="34.9" customHeight="1" x14ac:dyDescent="0.25">
      <c r="A11" s="20"/>
      <c r="B11" s="73" t="s">
        <v>11</v>
      </c>
      <c r="C11" s="23" t="s">
        <v>17</v>
      </c>
      <c r="D11" s="5"/>
      <c r="E11" s="5"/>
    </row>
    <row r="12" spans="1:5" ht="45" x14ac:dyDescent="0.25">
      <c r="A12" s="20"/>
      <c r="B12" s="73" t="s">
        <v>12</v>
      </c>
      <c r="C12" s="22" t="s">
        <v>141</v>
      </c>
      <c r="D12" s="5"/>
      <c r="E12" s="5"/>
    </row>
    <row r="13" spans="1:5" ht="34.9" customHeight="1" x14ac:dyDescent="0.25">
      <c r="A13" s="20"/>
      <c r="B13" s="73" t="s">
        <v>13</v>
      </c>
      <c r="C13" s="22" t="s">
        <v>18</v>
      </c>
      <c r="D13" s="5"/>
      <c r="E13" s="5"/>
    </row>
    <row r="14" spans="1:5" ht="15.75" x14ac:dyDescent="0.25">
      <c r="A14" s="20"/>
      <c r="B14" s="239" t="s">
        <v>289</v>
      </c>
      <c r="C14" s="239"/>
      <c r="D14" s="239"/>
      <c r="E14" s="239"/>
    </row>
    <row r="15" spans="1:5" ht="18.75" x14ac:dyDescent="0.25">
      <c r="A15" s="20"/>
      <c r="B15" s="224" t="s">
        <v>167</v>
      </c>
      <c r="C15" s="224"/>
      <c r="D15" s="67" t="s">
        <v>14</v>
      </c>
      <c r="E15" s="67" t="s">
        <v>15</v>
      </c>
    </row>
    <row r="16" spans="1:5" ht="34.9" customHeight="1" x14ac:dyDescent="0.25">
      <c r="A16" s="20"/>
      <c r="B16" s="73" t="s">
        <v>16</v>
      </c>
      <c r="C16" s="22" t="s">
        <v>226</v>
      </c>
      <c r="D16" s="5"/>
      <c r="E16" s="5"/>
    </row>
    <row r="17" spans="1:7" ht="45" x14ac:dyDescent="0.25">
      <c r="A17" s="20"/>
      <c r="B17" s="73" t="s">
        <v>11</v>
      </c>
      <c r="C17" s="22" t="s">
        <v>89</v>
      </c>
      <c r="D17" s="5"/>
      <c r="E17" s="5"/>
    </row>
    <row r="18" spans="1:7" ht="34.9" customHeight="1" x14ac:dyDescent="0.25">
      <c r="A18" s="20"/>
      <c r="B18" s="73" t="s">
        <v>12</v>
      </c>
      <c r="C18" s="22" t="s">
        <v>227</v>
      </c>
      <c r="D18" s="5"/>
      <c r="E18" s="5"/>
    </row>
    <row r="19" spans="1:7" ht="45" customHeight="1" x14ac:dyDescent="0.25">
      <c r="A19" s="20"/>
      <c r="B19" s="73" t="s">
        <v>13</v>
      </c>
      <c r="C19" s="22" t="s">
        <v>287</v>
      </c>
      <c r="D19" s="5"/>
      <c r="E19" s="5"/>
    </row>
    <row r="20" spans="1:7" ht="34.9" customHeight="1" x14ac:dyDescent="0.25">
      <c r="A20" s="20"/>
      <c r="B20" s="73" t="s">
        <v>19</v>
      </c>
      <c r="C20" s="22" t="s">
        <v>90</v>
      </c>
      <c r="D20" s="5"/>
      <c r="E20" s="5"/>
    </row>
    <row r="21" spans="1:7" ht="34.9" customHeight="1" x14ac:dyDescent="0.25">
      <c r="A21" s="20"/>
      <c r="B21" s="73" t="s">
        <v>20</v>
      </c>
      <c r="C21" s="22" t="s">
        <v>91</v>
      </c>
      <c r="D21" s="5"/>
      <c r="E21" s="5"/>
    </row>
    <row r="22" spans="1:7" ht="15.6" customHeight="1" x14ac:dyDescent="0.25">
      <c r="A22" s="20"/>
      <c r="B22" s="232" t="s">
        <v>142</v>
      </c>
      <c r="C22" s="232"/>
    </row>
    <row r="23" spans="1:7" ht="45" customHeight="1" x14ac:dyDescent="0.25">
      <c r="A23" s="20"/>
      <c r="B23" s="233" t="s">
        <v>228</v>
      </c>
      <c r="C23" s="234"/>
      <c r="D23" s="234"/>
      <c r="E23" s="235"/>
    </row>
    <row r="24" spans="1:7" ht="15" customHeight="1" x14ac:dyDescent="0.25">
      <c r="B24" s="236" t="s">
        <v>143</v>
      </c>
      <c r="C24" s="236"/>
      <c r="D24" s="236"/>
      <c r="E24" s="236"/>
    </row>
    <row r="25" spans="1:7" ht="35.1" customHeight="1" x14ac:dyDescent="0.25">
      <c r="B25" s="72"/>
      <c r="C25" s="24" t="s">
        <v>144</v>
      </c>
      <c r="D25" s="229"/>
      <c r="E25" s="230"/>
    </row>
    <row r="26" spans="1:7" ht="4.9000000000000004" customHeight="1" x14ac:dyDescent="0.25">
      <c r="B26" s="72"/>
      <c r="C26" s="24"/>
      <c r="D26" s="25"/>
      <c r="E26" s="25"/>
    </row>
    <row r="27" spans="1:7" ht="15" customHeight="1" x14ac:dyDescent="0.25">
      <c r="B27" s="232" t="s">
        <v>145</v>
      </c>
      <c r="C27" s="232"/>
      <c r="D27" s="25"/>
      <c r="E27" s="25"/>
    </row>
    <row r="28" spans="1:7" ht="45" customHeight="1" x14ac:dyDescent="0.25">
      <c r="B28" s="225" t="s">
        <v>286</v>
      </c>
      <c r="C28" s="226"/>
      <c r="D28" s="226"/>
      <c r="E28" s="227"/>
    </row>
    <row r="29" spans="1:7" ht="15" customHeight="1" x14ac:dyDescent="0.25">
      <c r="B29" s="228" t="s">
        <v>146</v>
      </c>
      <c r="C29" s="228"/>
      <c r="D29" s="228"/>
      <c r="E29" s="228"/>
    </row>
    <row r="30" spans="1:7" ht="35.1" customHeight="1" x14ac:dyDescent="0.25">
      <c r="B30" s="21"/>
      <c r="C30" s="24" t="s">
        <v>144</v>
      </c>
      <c r="D30" s="229"/>
      <c r="E30" s="230"/>
    </row>
    <row r="31" spans="1:7" ht="9.9499999999999993" customHeight="1" x14ac:dyDescent="0.25"/>
    <row r="32" spans="1:7" ht="18.75" x14ac:dyDescent="0.25">
      <c r="B32" s="208" t="s">
        <v>193</v>
      </c>
      <c r="C32" s="208"/>
      <c r="D32" s="208"/>
      <c r="E32" s="208"/>
      <c r="F32" s="26"/>
      <c r="G32" s="26"/>
    </row>
    <row r="33" spans="2:7" x14ac:dyDescent="0.25">
      <c r="B33" s="231" t="s">
        <v>270</v>
      </c>
      <c r="C33" s="231"/>
      <c r="D33" s="231"/>
      <c r="E33" s="231"/>
      <c r="F33" s="136"/>
      <c r="G33" s="136"/>
    </row>
    <row r="34" spans="2:7" x14ac:dyDescent="0.25">
      <c r="B34" s="224" t="s">
        <v>147</v>
      </c>
      <c r="C34" s="224"/>
      <c r="D34" s="224"/>
      <c r="E34" s="224"/>
    </row>
    <row r="35" spans="2:7" ht="9.9499999999999993" customHeight="1" x14ac:dyDescent="0.25"/>
  </sheetData>
  <sheetProtection algorithmName="SHA-512" hashValue="RgG1koC8mluafBB2SsQTrDtZzL+Te4sEPXnscqa1O08Ijhy7wnhuDFrrJt54kHAVetDF+k7Jix1Ge6SY4hUa5w==" saltValue="WqJLcrMYBYydELHI2rLjSw==" spinCount="100000" sheet="1" objects="1" scenarios="1"/>
  <mergeCells count="18">
    <mergeCell ref="B6:E6"/>
    <mergeCell ref="B9:C9"/>
    <mergeCell ref="B15:C15"/>
    <mergeCell ref="B2:C2"/>
    <mergeCell ref="B4:C4"/>
    <mergeCell ref="B8:E8"/>
    <mergeCell ref="B14:E14"/>
    <mergeCell ref="B22:C22"/>
    <mergeCell ref="B23:E23"/>
    <mergeCell ref="B24:E24"/>
    <mergeCell ref="D25:E25"/>
    <mergeCell ref="B27:C27"/>
    <mergeCell ref="B34:E34"/>
    <mergeCell ref="B28:E28"/>
    <mergeCell ref="B29:E29"/>
    <mergeCell ref="D30:E30"/>
    <mergeCell ref="B32:E32"/>
    <mergeCell ref="B33:E33"/>
  </mergeCells>
  <pageMargins left="0" right="0" top="0.19685039370078741" bottom="0.19685039370078741" header="0.11811023622047245" footer="0.11811023622047245"/>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47"/>
  <sheetViews>
    <sheetView view="pageBreakPreview" zoomScaleNormal="100" zoomScaleSheetLayoutView="100" workbookViewId="0">
      <selection activeCell="B32" sqref="B32:H32"/>
    </sheetView>
  </sheetViews>
  <sheetFormatPr defaultColWidth="9.140625" defaultRowHeight="15" x14ac:dyDescent="0.25"/>
  <cols>
    <col min="1" max="1" width="1.7109375" customWidth="1"/>
    <col min="2" max="2" width="38.7109375" customWidth="1"/>
    <col min="3" max="3" width="21.7109375" customWidth="1"/>
    <col min="4" max="8" width="8.7109375" customWidth="1"/>
    <col min="9" max="10" width="0.85546875" customWidth="1"/>
  </cols>
  <sheetData>
    <row r="1" spans="1:9" ht="15" customHeight="1" x14ac:dyDescent="0.25">
      <c r="A1" s="20"/>
      <c r="B1" s="20"/>
      <c r="C1" s="20"/>
      <c r="D1" s="20"/>
      <c r="E1" s="20"/>
      <c r="F1" s="20"/>
      <c r="G1" s="20"/>
      <c r="H1" s="20"/>
    </row>
    <row r="2" spans="1:9" ht="30" customHeight="1" x14ac:dyDescent="0.25">
      <c r="A2" s="20"/>
      <c r="B2" s="202" t="str">
        <f>SPLOŠNO!B2</f>
        <v>OBČINA KOČEVJE</v>
      </c>
      <c r="C2" s="202"/>
      <c r="D2" s="202"/>
      <c r="E2" s="252" t="str">
        <f>SPLOŠNO!F2</f>
        <v>LPŠ 2026:                                                         PRIJAVA NA JR</v>
      </c>
      <c r="F2" s="252"/>
      <c r="G2" s="252" t="s">
        <v>92</v>
      </c>
      <c r="H2" s="252"/>
    </row>
    <row r="3" spans="1:9" ht="5.0999999999999996" customHeight="1" x14ac:dyDescent="0.25">
      <c r="A3" s="20"/>
      <c r="B3" s="20"/>
      <c r="C3" s="20"/>
      <c r="D3" s="20"/>
      <c r="E3" s="20"/>
      <c r="F3" s="20"/>
      <c r="G3" s="20"/>
      <c r="H3" s="20"/>
    </row>
    <row r="4" spans="1:9" ht="25.5" customHeight="1" x14ac:dyDescent="0.25">
      <c r="A4" s="20"/>
      <c r="B4" s="253">
        <f>SPLOŠNO!D6</f>
        <v>0</v>
      </c>
      <c r="C4" s="254"/>
      <c r="D4" s="254"/>
      <c r="E4" s="254"/>
      <c r="F4" s="255"/>
      <c r="G4" s="103" t="s">
        <v>10</v>
      </c>
      <c r="H4" s="104">
        <f>SPLOŠNO!G33</f>
        <v>0</v>
      </c>
    </row>
    <row r="5" spans="1:9" ht="5.0999999999999996" customHeight="1" x14ac:dyDescent="0.25">
      <c r="A5" s="20"/>
      <c r="B5" s="68"/>
      <c r="C5" s="69"/>
      <c r="D5" s="69"/>
      <c r="E5" s="69"/>
      <c r="F5" s="69"/>
      <c r="G5" s="65"/>
      <c r="H5" s="77"/>
    </row>
    <row r="6" spans="1:9" ht="21" x14ac:dyDescent="0.25">
      <c r="A6" s="20"/>
      <c r="B6" s="256" t="s">
        <v>229</v>
      </c>
      <c r="C6" s="257"/>
      <c r="D6" s="257"/>
      <c r="E6" s="257"/>
      <c r="F6" s="257"/>
      <c r="G6" s="257"/>
      <c r="H6" s="258"/>
    </row>
    <row r="7" spans="1:9" ht="5.0999999999999996" customHeight="1" x14ac:dyDescent="0.25">
      <c r="A7" s="20"/>
      <c r="B7" s="20"/>
      <c r="C7" s="20"/>
      <c r="D7" s="20"/>
      <c r="E7" s="20"/>
      <c r="F7" s="20"/>
      <c r="G7" s="20"/>
      <c r="H7" s="20"/>
    </row>
    <row r="8" spans="1:9" ht="18.75" x14ac:dyDescent="0.25">
      <c r="A8" s="27"/>
      <c r="B8" s="259" t="s">
        <v>248</v>
      </c>
      <c r="C8" s="259"/>
      <c r="D8" s="259"/>
      <c r="E8" s="259"/>
      <c r="F8" s="260" t="s">
        <v>156</v>
      </c>
      <c r="G8" s="261"/>
      <c r="H8" s="262"/>
      <c r="I8" s="28"/>
    </row>
    <row r="9" spans="1:9" ht="24" x14ac:dyDescent="0.25">
      <c r="A9" s="20"/>
      <c r="B9" s="45" t="s">
        <v>21</v>
      </c>
      <c r="C9" s="84" t="s">
        <v>22</v>
      </c>
      <c r="D9" s="13" t="s">
        <v>23</v>
      </c>
      <c r="E9" s="13" t="s">
        <v>24</v>
      </c>
      <c r="F9" s="13" t="s">
        <v>150</v>
      </c>
      <c r="G9" s="13" t="s">
        <v>151</v>
      </c>
      <c r="H9" s="13" t="s">
        <v>168</v>
      </c>
    </row>
    <row r="10" spans="1:9" ht="24.95" customHeight="1" x14ac:dyDescent="0.25">
      <c r="A10" s="20"/>
      <c r="B10" s="145" t="s">
        <v>246</v>
      </c>
      <c r="C10" s="146"/>
      <c r="D10" s="147"/>
      <c r="E10" s="148"/>
      <c r="F10" s="149" t="s">
        <v>14</v>
      </c>
      <c r="G10" s="149" t="s">
        <v>169</v>
      </c>
      <c r="H10" s="149" t="s">
        <v>25</v>
      </c>
    </row>
    <row r="11" spans="1:9" ht="24.95" customHeight="1" x14ac:dyDescent="0.25">
      <c r="A11" s="20"/>
      <c r="B11" s="145" t="s">
        <v>247</v>
      </c>
      <c r="C11" s="146"/>
      <c r="D11" s="150"/>
      <c r="E11" s="151"/>
      <c r="F11" s="149" t="s">
        <v>14</v>
      </c>
      <c r="G11" s="149" t="s">
        <v>169</v>
      </c>
      <c r="H11" s="149" t="s">
        <v>25</v>
      </c>
    </row>
    <row r="12" spans="1:9" ht="24.95" customHeight="1" x14ac:dyDescent="0.25">
      <c r="A12" s="20"/>
      <c r="B12" s="145" t="s">
        <v>247</v>
      </c>
      <c r="C12" s="146"/>
      <c r="D12" s="150"/>
      <c r="E12" s="151"/>
      <c r="F12" s="149" t="s">
        <v>14</v>
      </c>
      <c r="G12" s="149" t="s">
        <v>169</v>
      </c>
      <c r="H12" s="149" t="s">
        <v>25</v>
      </c>
    </row>
    <row r="13" spans="1:9" ht="24.95" customHeight="1" x14ac:dyDescent="0.25">
      <c r="A13" s="20"/>
      <c r="B13" s="145" t="s">
        <v>247</v>
      </c>
      <c r="C13" s="146"/>
      <c r="D13" s="147"/>
      <c r="E13" s="148"/>
      <c r="F13" s="149" t="s">
        <v>14</v>
      </c>
      <c r="G13" s="149" t="s">
        <v>169</v>
      </c>
      <c r="H13" s="149" t="s">
        <v>25</v>
      </c>
    </row>
    <row r="14" spans="1:9" ht="10.15" customHeight="1" x14ac:dyDescent="0.25">
      <c r="A14" s="20"/>
      <c r="B14" s="21"/>
      <c r="C14" s="30"/>
      <c r="D14" s="30"/>
      <c r="E14" s="20"/>
      <c r="F14" s="20"/>
      <c r="G14" s="20"/>
      <c r="H14" s="20"/>
    </row>
    <row r="15" spans="1:9" ht="18.75" x14ac:dyDescent="0.25">
      <c r="A15" s="20"/>
      <c r="B15" s="259" t="s">
        <v>249</v>
      </c>
      <c r="C15" s="259"/>
      <c r="D15" s="259"/>
      <c r="E15" s="259"/>
      <c r="F15" s="260" t="s">
        <v>156</v>
      </c>
      <c r="G15" s="261"/>
      <c r="H15" s="262"/>
    </row>
    <row r="16" spans="1:9" ht="24" x14ac:dyDescent="0.25">
      <c r="A16" s="20"/>
      <c r="B16" s="45" t="s">
        <v>21</v>
      </c>
      <c r="C16" s="84" t="s">
        <v>22</v>
      </c>
      <c r="D16" s="13" t="s">
        <v>23</v>
      </c>
      <c r="E16" s="13" t="s">
        <v>24</v>
      </c>
      <c r="F16" s="13" t="s">
        <v>150</v>
      </c>
      <c r="G16" s="13" t="s">
        <v>151</v>
      </c>
      <c r="H16" s="13" t="s">
        <v>168</v>
      </c>
    </row>
    <row r="17" spans="1:8" ht="24.95" customHeight="1" x14ac:dyDescent="0.25">
      <c r="A17" s="20"/>
      <c r="B17" s="152" t="s">
        <v>250</v>
      </c>
      <c r="C17" s="153"/>
      <c r="D17" s="154"/>
      <c r="E17" s="155"/>
      <c r="F17" s="156" t="s">
        <v>14</v>
      </c>
      <c r="G17" s="156" t="s">
        <v>169</v>
      </c>
      <c r="H17" s="156" t="s">
        <v>25</v>
      </c>
    </row>
    <row r="18" spans="1:8" ht="24.95" customHeight="1" x14ac:dyDescent="0.25">
      <c r="A18" s="20"/>
      <c r="B18" s="152" t="s">
        <v>251</v>
      </c>
      <c r="C18" s="153"/>
      <c r="D18" s="157"/>
      <c r="E18" s="158"/>
      <c r="F18" s="156" t="s">
        <v>14</v>
      </c>
      <c r="G18" s="156" t="s">
        <v>169</v>
      </c>
      <c r="H18" s="156" t="s">
        <v>25</v>
      </c>
    </row>
    <row r="19" spans="1:8" ht="24.95" customHeight="1" x14ac:dyDescent="0.25">
      <c r="A19" s="20"/>
      <c r="B19" s="152" t="s">
        <v>252</v>
      </c>
      <c r="C19" s="153"/>
      <c r="D19" s="157"/>
      <c r="E19" s="158"/>
      <c r="F19" s="156" t="s">
        <v>14</v>
      </c>
      <c r="G19" s="156" t="s">
        <v>169</v>
      </c>
      <c r="H19" s="156" t="s">
        <v>25</v>
      </c>
    </row>
    <row r="20" spans="1:8" ht="24.95" customHeight="1" x14ac:dyDescent="0.25">
      <c r="A20" s="20"/>
      <c r="B20" s="152" t="s">
        <v>253</v>
      </c>
      <c r="C20" s="159"/>
      <c r="D20" s="157"/>
      <c r="E20" s="158"/>
      <c r="F20" s="156" t="s">
        <v>14</v>
      </c>
      <c r="G20" s="156" t="s">
        <v>169</v>
      </c>
      <c r="H20" s="156" t="s">
        <v>25</v>
      </c>
    </row>
    <row r="21" spans="1:8" ht="24.95" customHeight="1" x14ac:dyDescent="0.25">
      <c r="A21" s="20"/>
      <c r="B21" s="152" t="s">
        <v>254</v>
      </c>
      <c r="C21" s="153"/>
      <c r="D21" s="154"/>
      <c r="E21" s="155"/>
      <c r="F21" s="156" t="s">
        <v>14</v>
      </c>
      <c r="G21" s="156" t="s">
        <v>169</v>
      </c>
      <c r="H21" s="156" t="s">
        <v>25</v>
      </c>
    </row>
    <row r="22" spans="1:8" ht="9.9499999999999993" customHeight="1" x14ac:dyDescent="0.25">
      <c r="A22" s="20"/>
      <c r="B22" s="21"/>
      <c r="C22" s="86"/>
      <c r="D22" s="86"/>
      <c r="E22" s="87"/>
      <c r="F22" s="20"/>
      <c r="G22" s="20"/>
      <c r="H22" s="20"/>
    </row>
    <row r="23" spans="1:8" ht="18.75" customHeight="1" x14ac:dyDescent="0.25">
      <c r="A23" s="20"/>
      <c r="B23" s="259" t="s">
        <v>255</v>
      </c>
      <c r="C23" s="259"/>
      <c r="D23" s="259"/>
      <c r="E23" s="259"/>
      <c r="F23" s="260" t="s">
        <v>156</v>
      </c>
      <c r="G23" s="261"/>
      <c r="H23" s="262"/>
    </row>
    <row r="24" spans="1:8" ht="24" x14ac:dyDescent="0.25">
      <c r="A24" s="20"/>
      <c r="B24" s="45" t="s">
        <v>21</v>
      </c>
      <c r="C24" s="84" t="s">
        <v>22</v>
      </c>
      <c r="D24" s="13" t="s">
        <v>23</v>
      </c>
      <c r="E24" s="13" t="s">
        <v>24</v>
      </c>
      <c r="F24" s="13" t="s">
        <v>150</v>
      </c>
      <c r="G24" s="13" t="s">
        <v>151</v>
      </c>
      <c r="H24" s="13" t="s">
        <v>168</v>
      </c>
    </row>
    <row r="25" spans="1:8" ht="24.95" customHeight="1" x14ac:dyDescent="0.25">
      <c r="A25" s="20"/>
      <c r="B25" s="160" t="s">
        <v>170</v>
      </c>
      <c r="C25" s="161"/>
      <c r="D25" s="162"/>
      <c r="E25" s="163"/>
      <c r="F25" s="164" t="s">
        <v>14</v>
      </c>
      <c r="G25" s="164" t="s">
        <v>169</v>
      </c>
      <c r="H25" s="164" t="s">
        <v>25</v>
      </c>
    </row>
    <row r="26" spans="1:8" ht="24.95" customHeight="1" x14ac:dyDescent="0.25">
      <c r="A26" s="20"/>
      <c r="B26" s="160" t="s">
        <v>170</v>
      </c>
      <c r="C26" s="161"/>
      <c r="D26" s="162"/>
      <c r="E26" s="163"/>
      <c r="F26" s="164" t="s">
        <v>14</v>
      </c>
      <c r="G26" s="164" t="s">
        <v>169</v>
      </c>
      <c r="H26" s="164" t="s">
        <v>25</v>
      </c>
    </row>
    <row r="27" spans="1:8" ht="9.9499999999999993" customHeight="1" x14ac:dyDescent="0.25">
      <c r="A27" s="20"/>
      <c r="B27" s="31"/>
      <c r="C27" s="31"/>
      <c r="D27" s="31"/>
      <c r="E27" s="20"/>
      <c r="F27" s="20"/>
      <c r="G27" s="20"/>
      <c r="H27" s="20"/>
    </row>
    <row r="28" spans="1:8" ht="18.75" x14ac:dyDescent="0.25">
      <c r="A28" s="20"/>
      <c r="B28" s="259" t="s">
        <v>171</v>
      </c>
      <c r="C28" s="259"/>
      <c r="D28" s="259"/>
      <c r="E28" s="259"/>
      <c r="F28" s="260" t="s">
        <v>156</v>
      </c>
      <c r="G28" s="261"/>
      <c r="H28" s="262"/>
    </row>
    <row r="29" spans="1:8" ht="24" customHeight="1" x14ac:dyDescent="0.25">
      <c r="A29" s="20"/>
      <c r="B29" s="45" t="s">
        <v>21</v>
      </c>
      <c r="C29" s="84" t="s">
        <v>22</v>
      </c>
      <c r="D29" s="13" t="s">
        <v>23</v>
      </c>
      <c r="E29" s="13" t="s">
        <v>24</v>
      </c>
      <c r="F29" s="13" t="s">
        <v>150</v>
      </c>
      <c r="G29" s="13" t="s">
        <v>151</v>
      </c>
      <c r="H29" s="13" t="s">
        <v>168</v>
      </c>
    </row>
    <row r="30" spans="1:8" ht="24.95" customHeight="1" x14ac:dyDescent="0.25">
      <c r="A30" s="20"/>
      <c r="B30" s="114" t="s">
        <v>172</v>
      </c>
      <c r="C30" s="115"/>
      <c r="D30" s="116"/>
      <c r="E30" s="117"/>
      <c r="F30" s="118" t="s">
        <v>14</v>
      </c>
      <c r="G30" s="118" t="s">
        <v>169</v>
      </c>
      <c r="H30" s="118" t="s">
        <v>25</v>
      </c>
    </row>
    <row r="31" spans="1:8" ht="9.9499999999999993" customHeight="1" x14ac:dyDescent="0.25">
      <c r="A31" s="20"/>
      <c r="B31" s="31"/>
      <c r="C31" s="31"/>
      <c r="D31" s="31"/>
      <c r="E31" s="20"/>
      <c r="F31" s="20"/>
      <c r="G31" s="20"/>
      <c r="H31" s="20"/>
    </row>
    <row r="32" spans="1:8" ht="18.75" x14ac:dyDescent="0.25">
      <c r="B32" s="208" t="s">
        <v>329</v>
      </c>
      <c r="C32" s="208"/>
      <c r="D32" s="208"/>
      <c r="E32" s="208"/>
      <c r="F32" s="208"/>
      <c r="G32" s="208"/>
      <c r="H32" s="208"/>
    </row>
    <row r="33" spans="2:8" x14ac:dyDescent="0.25">
      <c r="B33" s="221" t="s">
        <v>95</v>
      </c>
      <c r="C33" s="221"/>
      <c r="D33" s="221"/>
      <c r="E33" s="221"/>
      <c r="F33" s="221"/>
      <c r="G33" s="263"/>
      <c r="H33" s="178"/>
    </row>
    <row r="34" spans="2:8" ht="15" customHeight="1" x14ac:dyDescent="0.25">
      <c r="B34" s="247" t="s">
        <v>230</v>
      </c>
      <c r="C34" s="247"/>
      <c r="D34" s="247"/>
      <c r="E34" s="247"/>
      <c r="F34" s="247"/>
      <c r="G34" s="247"/>
      <c r="H34" s="247"/>
    </row>
    <row r="35" spans="2:8" ht="15.75" customHeight="1" x14ac:dyDescent="0.25">
      <c r="B35" s="247" t="s">
        <v>26</v>
      </c>
      <c r="C35" s="247"/>
      <c r="D35" s="247"/>
      <c r="E35" s="247"/>
      <c r="F35" s="247"/>
      <c r="G35" s="247"/>
      <c r="H35" s="247"/>
    </row>
    <row r="36" spans="2:8" ht="15" customHeight="1" x14ac:dyDescent="0.25">
      <c r="B36" s="218" t="s">
        <v>173</v>
      </c>
      <c r="C36" s="218"/>
      <c r="D36" s="218"/>
      <c r="E36" s="218"/>
      <c r="F36" s="218"/>
      <c r="G36" s="218"/>
      <c r="H36" s="218"/>
    </row>
    <row r="37" spans="2:8" x14ac:dyDescent="0.25">
      <c r="B37" s="247" t="s">
        <v>27</v>
      </c>
      <c r="C37" s="247"/>
      <c r="D37" s="247"/>
      <c r="E37" s="247"/>
      <c r="F37" s="247"/>
      <c r="G37" s="247"/>
      <c r="H37" s="247"/>
    </row>
    <row r="38" spans="2:8" ht="15" customHeight="1" x14ac:dyDescent="0.25">
      <c r="B38" s="218" t="s">
        <v>290</v>
      </c>
      <c r="C38" s="218"/>
      <c r="D38" s="218"/>
      <c r="E38" s="218"/>
      <c r="F38" s="218"/>
      <c r="G38" s="218"/>
      <c r="H38" s="218"/>
    </row>
    <row r="39" spans="2:8" ht="15" customHeight="1" x14ac:dyDescent="0.25">
      <c r="B39" s="218"/>
      <c r="C39" s="218"/>
      <c r="D39" s="218"/>
      <c r="E39" s="218"/>
      <c r="F39" s="218"/>
      <c r="G39" s="218"/>
      <c r="H39" s="218"/>
    </row>
    <row r="40" spans="2:8" x14ac:dyDescent="0.25">
      <c r="B40" s="218"/>
      <c r="C40" s="218"/>
      <c r="D40" s="218"/>
      <c r="E40" s="218"/>
      <c r="F40" s="218"/>
      <c r="G40" s="218"/>
      <c r="H40" s="218"/>
    </row>
    <row r="41" spans="2:8" ht="15" customHeight="1" x14ac:dyDescent="0.25">
      <c r="B41" s="249" t="s">
        <v>231</v>
      </c>
      <c r="C41" s="250"/>
      <c r="D41" s="250"/>
      <c r="E41" s="250"/>
      <c r="F41" s="250"/>
      <c r="G41" s="250"/>
      <c r="H41" s="251"/>
    </row>
    <row r="42" spans="2:8" x14ac:dyDescent="0.25">
      <c r="B42" s="247" t="s">
        <v>28</v>
      </c>
      <c r="C42" s="247"/>
      <c r="D42" s="247"/>
      <c r="E42" s="247"/>
      <c r="F42" s="247"/>
      <c r="G42" s="247"/>
      <c r="H42" s="247"/>
    </row>
    <row r="43" spans="2:8" x14ac:dyDescent="0.25">
      <c r="B43" s="218" t="s">
        <v>263</v>
      </c>
      <c r="C43" s="218"/>
      <c r="D43" s="218"/>
      <c r="E43" s="218"/>
      <c r="F43" s="218"/>
      <c r="G43" s="218"/>
      <c r="H43" s="218"/>
    </row>
    <row r="44" spans="2:8" x14ac:dyDescent="0.25">
      <c r="B44" s="248" t="s">
        <v>29</v>
      </c>
      <c r="C44" s="248"/>
      <c r="D44" s="248"/>
      <c r="E44" s="248"/>
      <c r="F44" s="248"/>
      <c r="G44" s="248"/>
      <c r="H44" s="248"/>
    </row>
    <row r="45" spans="2:8" ht="15" customHeight="1" x14ac:dyDescent="0.25">
      <c r="B45" s="246" t="s">
        <v>157</v>
      </c>
      <c r="C45" s="246"/>
      <c r="D45" s="246"/>
      <c r="E45" s="246"/>
      <c r="F45" s="246"/>
      <c r="G45" s="246"/>
      <c r="H45" s="246"/>
    </row>
    <row r="46" spans="2:8" ht="15.75" x14ac:dyDescent="0.25">
      <c r="B46" s="243" t="s">
        <v>30</v>
      </c>
      <c r="C46" s="244"/>
      <c r="D46" s="244"/>
      <c r="E46" s="244"/>
      <c r="F46" s="244"/>
      <c r="G46" s="244"/>
      <c r="H46" s="245"/>
    </row>
    <row r="47" spans="2:8" ht="15" customHeight="1" x14ac:dyDescent="0.25">
      <c r="B47" s="240" t="s">
        <v>31</v>
      </c>
      <c r="C47" s="241"/>
      <c r="D47" s="241"/>
      <c r="E47" s="241"/>
      <c r="F47" s="241"/>
      <c r="G47" s="241"/>
      <c r="H47" s="242"/>
    </row>
  </sheetData>
  <sheetProtection algorithmName="SHA-512" hashValue="phPqO0JDSCMQfSC1Yb/AmreNCG1iXuK0Wn/PQkIj++PZ2SvKuPow8Vubm1rD+1XZgWiBxSoC/mAbU+FurA226g==" saltValue="0CYNWmTD53zGyS6bdgDxhw==" spinCount="100000" sheet="1" objects="1" scenarios="1"/>
  <mergeCells count="27">
    <mergeCell ref="B2:D2"/>
    <mergeCell ref="E2:F2"/>
    <mergeCell ref="G2:H2"/>
    <mergeCell ref="B4:F4"/>
    <mergeCell ref="B34:H34"/>
    <mergeCell ref="B6:H6"/>
    <mergeCell ref="B8:E8"/>
    <mergeCell ref="F8:H8"/>
    <mergeCell ref="B23:E23"/>
    <mergeCell ref="F23:H23"/>
    <mergeCell ref="B28:E28"/>
    <mergeCell ref="F28:H28"/>
    <mergeCell ref="B15:E15"/>
    <mergeCell ref="F15:H15"/>
    <mergeCell ref="B32:H32"/>
    <mergeCell ref="B33:G33"/>
    <mergeCell ref="B47:H47"/>
    <mergeCell ref="B46:H46"/>
    <mergeCell ref="B45:H45"/>
    <mergeCell ref="B43:H43"/>
    <mergeCell ref="B35:H35"/>
    <mergeCell ref="B37:H37"/>
    <mergeCell ref="B42:H42"/>
    <mergeCell ref="B44:H44"/>
    <mergeCell ref="B36:H36"/>
    <mergeCell ref="B38:H40"/>
    <mergeCell ref="B41:H41"/>
  </mergeCells>
  <pageMargins left="0" right="0" top="0.19685039370078741" bottom="0.19685039370078741" header="0.11811023622047244" footer="0.1181102362204724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53"/>
  <sheetViews>
    <sheetView view="pageBreakPreview" topLeftCell="A13" zoomScaleNormal="100" zoomScaleSheetLayoutView="100" workbookViewId="0">
      <selection activeCell="F26" sqref="F26:H26"/>
    </sheetView>
  </sheetViews>
  <sheetFormatPr defaultRowHeight="15" x14ac:dyDescent="0.25"/>
  <cols>
    <col min="1" max="1" width="1.7109375" customWidth="1"/>
    <col min="2" max="2" width="38.7109375" customWidth="1"/>
    <col min="3" max="3" width="21.7109375" customWidth="1"/>
    <col min="4" max="8" width="8.7109375" customWidth="1"/>
    <col min="9" max="10" width="0.85546875" customWidth="1"/>
  </cols>
  <sheetData>
    <row r="1" spans="1:8" x14ac:dyDescent="0.25">
      <c r="A1" s="20"/>
      <c r="B1" s="20"/>
      <c r="C1" s="20"/>
      <c r="D1" s="20"/>
      <c r="E1" s="20"/>
      <c r="F1" s="20"/>
      <c r="G1" s="20"/>
      <c r="H1" s="20"/>
    </row>
    <row r="2" spans="1:8" ht="30" customHeight="1" x14ac:dyDescent="0.25">
      <c r="A2" s="20"/>
      <c r="B2" s="202" t="str">
        <f>SPLOŠNO!B2</f>
        <v>OBČINA KOČEVJE</v>
      </c>
      <c r="C2" s="202"/>
      <c r="D2" s="202"/>
      <c r="E2" s="252" t="str">
        <f>SPLOŠNO!F2</f>
        <v>LPŠ 2026:                                                         PRIJAVA NA JR</v>
      </c>
      <c r="F2" s="252"/>
      <c r="G2" s="252" t="s">
        <v>94</v>
      </c>
      <c r="H2" s="252"/>
    </row>
    <row r="3" spans="1:8" ht="5.0999999999999996" customHeight="1" x14ac:dyDescent="0.25">
      <c r="A3" s="20"/>
      <c r="B3" s="20"/>
      <c r="C3" s="20"/>
      <c r="D3" s="20"/>
      <c r="E3" s="20"/>
      <c r="F3" s="20"/>
      <c r="G3" s="20"/>
      <c r="H3" s="20"/>
    </row>
    <row r="4" spans="1:8" ht="25.5" customHeight="1" x14ac:dyDescent="0.25">
      <c r="A4" s="20"/>
      <c r="B4" s="253">
        <f>SPLOŠNO!D6</f>
        <v>0</v>
      </c>
      <c r="C4" s="254"/>
      <c r="D4" s="254"/>
      <c r="E4" s="254"/>
      <c r="F4" s="255"/>
      <c r="G4" s="103" t="s">
        <v>10</v>
      </c>
      <c r="H4" s="104">
        <f>SPLOŠNO!G33</f>
        <v>0</v>
      </c>
    </row>
    <row r="5" spans="1:8" ht="5.0999999999999996" customHeight="1" x14ac:dyDescent="0.25">
      <c r="A5" s="20"/>
      <c r="B5" s="69"/>
      <c r="C5" s="69"/>
      <c r="D5" s="69"/>
      <c r="E5" s="69"/>
      <c r="F5" s="69"/>
      <c r="G5" s="65"/>
      <c r="H5" s="66"/>
    </row>
    <row r="6" spans="1:8" ht="21" customHeight="1" x14ac:dyDescent="0.25">
      <c r="A6" s="20"/>
      <c r="B6" s="256" t="s">
        <v>232</v>
      </c>
      <c r="C6" s="257"/>
      <c r="D6" s="257"/>
      <c r="E6" s="257"/>
      <c r="F6" s="257"/>
      <c r="G6" s="257"/>
      <c r="H6" s="258"/>
    </row>
    <row r="7" spans="1:8" ht="5.0999999999999996" customHeight="1" x14ac:dyDescent="0.25">
      <c r="A7" s="20"/>
      <c r="B7" s="20"/>
      <c r="C7" s="20"/>
      <c r="D7" s="20"/>
      <c r="E7" s="20"/>
      <c r="F7" s="20"/>
      <c r="G7" s="20"/>
      <c r="H7" s="20"/>
    </row>
    <row r="8" spans="1:8" ht="18.75" customHeight="1" x14ac:dyDescent="0.25">
      <c r="A8" s="20"/>
      <c r="B8" s="264" t="s">
        <v>258</v>
      </c>
      <c r="C8" s="265"/>
      <c r="D8" s="265"/>
      <c r="E8" s="266"/>
      <c r="F8" s="260" t="s">
        <v>156</v>
      </c>
      <c r="G8" s="261"/>
      <c r="H8" s="262"/>
    </row>
    <row r="9" spans="1:8" ht="24" customHeight="1" x14ac:dyDescent="0.25">
      <c r="A9" s="20"/>
      <c r="B9" s="45" t="s">
        <v>21</v>
      </c>
      <c r="C9" s="84" t="s">
        <v>22</v>
      </c>
      <c r="D9" s="13" t="s">
        <v>23</v>
      </c>
      <c r="E9" s="13" t="s">
        <v>24</v>
      </c>
      <c r="F9" s="13" t="s">
        <v>150</v>
      </c>
      <c r="G9" s="13" t="s">
        <v>151</v>
      </c>
      <c r="H9" s="13" t="s">
        <v>168</v>
      </c>
    </row>
    <row r="10" spans="1:8" ht="24.95" customHeight="1" x14ac:dyDescent="0.25">
      <c r="A10" s="20"/>
      <c r="B10" s="165" t="s">
        <v>256</v>
      </c>
      <c r="C10" s="166"/>
      <c r="D10" s="167"/>
      <c r="E10" s="168"/>
      <c r="F10" s="169" t="s">
        <v>14</v>
      </c>
      <c r="G10" s="169" t="s">
        <v>169</v>
      </c>
      <c r="H10" s="169" t="s">
        <v>25</v>
      </c>
    </row>
    <row r="11" spans="1:8" ht="24.95" customHeight="1" x14ac:dyDescent="0.25">
      <c r="A11" s="20"/>
      <c r="B11" s="165" t="s">
        <v>257</v>
      </c>
      <c r="C11" s="166"/>
      <c r="D11" s="167"/>
      <c r="E11" s="168"/>
      <c r="F11" s="169" t="s">
        <v>14</v>
      </c>
      <c r="G11" s="169" t="s">
        <v>169</v>
      </c>
      <c r="H11" s="169" t="s">
        <v>25</v>
      </c>
    </row>
    <row r="12" spans="1:8" ht="24.95" customHeight="1" x14ac:dyDescent="0.25">
      <c r="A12" s="20"/>
      <c r="B12" s="165" t="s">
        <v>257</v>
      </c>
      <c r="C12" s="166"/>
      <c r="D12" s="170"/>
      <c r="E12" s="171"/>
      <c r="F12" s="169" t="s">
        <v>14</v>
      </c>
      <c r="G12" s="169" t="s">
        <v>169</v>
      </c>
      <c r="H12" s="169" t="s">
        <v>25</v>
      </c>
    </row>
    <row r="13" spans="1:8" ht="24.95" customHeight="1" x14ac:dyDescent="0.25">
      <c r="A13" s="20"/>
      <c r="B13" s="165" t="s">
        <v>259</v>
      </c>
      <c r="C13" s="172"/>
      <c r="D13" s="167"/>
      <c r="E13" s="168"/>
      <c r="F13" s="169" t="s">
        <v>14</v>
      </c>
      <c r="G13" s="169" t="s">
        <v>169</v>
      </c>
      <c r="H13" s="169" t="s">
        <v>25</v>
      </c>
    </row>
    <row r="14" spans="1:8" ht="24.95" customHeight="1" x14ac:dyDescent="0.25">
      <c r="A14" s="20"/>
      <c r="B14" s="165" t="s">
        <v>260</v>
      </c>
      <c r="C14" s="166"/>
      <c r="D14" s="170"/>
      <c r="E14" s="171"/>
      <c r="F14" s="169" t="s">
        <v>14</v>
      </c>
      <c r="G14" s="169" t="s">
        <v>169</v>
      </c>
      <c r="H14" s="169" t="s">
        <v>25</v>
      </c>
    </row>
    <row r="15" spans="1:8" ht="24.95" customHeight="1" x14ac:dyDescent="0.25">
      <c r="A15" s="20"/>
      <c r="B15" s="120" t="s">
        <v>261</v>
      </c>
      <c r="C15" s="121"/>
      <c r="D15" s="122"/>
      <c r="E15" s="123"/>
      <c r="F15" s="267" t="s">
        <v>161</v>
      </c>
      <c r="G15" s="268"/>
      <c r="H15" s="269"/>
    </row>
    <row r="16" spans="1:8" ht="24.95" customHeight="1" x14ac:dyDescent="0.25">
      <c r="A16" s="20"/>
      <c r="B16" s="120" t="s">
        <v>262</v>
      </c>
      <c r="C16" s="124"/>
      <c r="D16" s="125"/>
      <c r="E16" s="126"/>
      <c r="F16" s="267" t="s">
        <v>161</v>
      </c>
      <c r="G16" s="268"/>
      <c r="H16" s="269"/>
    </row>
    <row r="17" spans="1:8" ht="10.15" customHeight="1" x14ac:dyDescent="0.25">
      <c r="A17" s="20"/>
      <c r="B17" s="20"/>
      <c r="C17" s="20"/>
      <c r="D17" s="20"/>
      <c r="E17" s="20"/>
      <c r="F17" s="20"/>
    </row>
    <row r="18" spans="1:8" ht="18.75" customHeight="1" x14ac:dyDescent="0.25">
      <c r="A18" s="20"/>
      <c r="B18" s="264" t="s">
        <v>158</v>
      </c>
      <c r="C18" s="265"/>
      <c r="D18" s="265"/>
      <c r="E18" s="266"/>
      <c r="F18" s="260" t="s">
        <v>156</v>
      </c>
      <c r="G18" s="261"/>
      <c r="H18" s="262"/>
    </row>
    <row r="19" spans="1:8" ht="24" x14ac:dyDescent="0.25">
      <c r="A19" s="20"/>
      <c r="B19" s="45" t="s">
        <v>21</v>
      </c>
      <c r="C19" s="84" t="s">
        <v>22</v>
      </c>
      <c r="D19" s="13" t="s">
        <v>23</v>
      </c>
      <c r="E19" s="13" t="s">
        <v>24</v>
      </c>
      <c r="F19" s="13" t="s">
        <v>150</v>
      </c>
      <c r="G19" s="13" t="s">
        <v>151</v>
      </c>
      <c r="H19" s="13" t="s">
        <v>168</v>
      </c>
    </row>
    <row r="20" spans="1:8" ht="24.95" customHeight="1" x14ac:dyDescent="0.25">
      <c r="A20" s="20"/>
      <c r="B20" s="173" t="s">
        <v>234</v>
      </c>
      <c r="C20" s="174"/>
      <c r="D20" s="175"/>
      <c r="E20" s="176"/>
      <c r="F20" s="177" t="s">
        <v>14</v>
      </c>
      <c r="G20" s="177" t="s">
        <v>169</v>
      </c>
      <c r="H20" s="177" t="s">
        <v>25</v>
      </c>
    </row>
    <row r="21" spans="1:8" ht="24.95" customHeight="1" x14ac:dyDescent="0.25">
      <c r="A21" s="20"/>
      <c r="B21" s="173" t="s">
        <v>233</v>
      </c>
      <c r="C21" s="174"/>
      <c r="D21" s="175"/>
      <c r="E21" s="176"/>
      <c r="F21" s="177" t="s">
        <v>14</v>
      </c>
      <c r="G21" s="177" t="s">
        <v>169</v>
      </c>
      <c r="H21" s="177" t="s">
        <v>25</v>
      </c>
    </row>
    <row r="22" spans="1:8" ht="24.95" customHeight="1" x14ac:dyDescent="0.25">
      <c r="A22" s="20"/>
      <c r="B22" s="120" t="s">
        <v>32</v>
      </c>
      <c r="C22" s="124"/>
      <c r="D22" s="125"/>
      <c r="E22" s="126"/>
      <c r="F22" s="267" t="s">
        <v>161</v>
      </c>
      <c r="G22" s="268"/>
      <c r="H22" s="269"/>
    </row>
    <row r="23" spans="1:8" ht="9.9499999999999993" customHeight="1" x14ac:dyDescent="0.25">
      <c r="A23" s="20"/>
      <c r="B23" s="31"/>
      <c r="C23" s="31"/>
      <c r="D23" s="31"/>
      <c r="E23" s="20"/>
      <c r="F23" s="20"/>
      <c r="G23" s="20"/>
      <c r="H23" s="20"/>
    </row>
    <row r="24" spans="1:8" ht="18.75" x14ac:dyDescent="0.25">
      <c r="A24" s="20"/>
      <c r="B24" s="264" t="s">
        <v>160</v>
      </c>
      <c r="C24" s="265"/>
      <c r="D24" s="265"/>
      <c r="E24" s="266"/>
      <c r="F24" s="260" t="s">
        <v>156</v>
      </c>
      <c r="G24" s="261"/>
      <c r="H24" s="262"/>
    </row>
    <row r="25" spans="1:8" ht="24" x14ac:dyDescent="0.25">
      <c r="A25" s="20"/>
      <c r="B25" s="45" t="s">
        <v>21</v>
      </c>
      <c r="C25" s="84" t="s">
        <v>22</v>
      </c>
      <c r="D25" s="13" t="s">
        <v>23</v>
      </c>
      <c r="E25" s="13" t="s">
        <v>24</v>
      </c>
      <c r="F25" s="13" t="s">
        <v>150</v>
      </c>
      <c r="G25" s="13" t="s">
        <v>151</v>
      </c>
      <c r="H25" s="13" t="s">
        <v>168</v>
      </c>
    </row>
    <row r="26" spans="1:8" ht="24.95" customHeight="1" x14ac:dyDescent="0.25">
      <c r="A26" s="20"/>
      <c r="B26" s="120" t="s">
        <v>96</v>
      </c>
      <c r="C26" s="124"/>
      <c r="D26" s="122"/>
      <c r="E26" s="123"/>
      <c r="F26" s="267" t="s">
        <v>161</v>
      </c>
      <c r="G26" s="268"/>
      <c r="H26" s="269"/>
    </row>
    <row r="27" spans="1:8" ht="24.95" customHeight="1" x14ac:dyDescent="0.25">
      <c r="A27" s="20"/>
      <c r="B27" s="120" t="s">
        <v>159</v>
      </c>
      <c r="C27" s="124"/>
      <c r="D27" s="125"/>
      <c r="E27" s="126"/>
      <c r="F27" s="267" t="s">
        <v>161</v>
      </c>
      <c r="G27" s="268"/>
      <c r="H27" s="269"/>
    </row>
    <row r="28" spans="1:8" ht="24.95" customHeight="1" x14ac:dyDescent="0.25">
      <c r="A28" s="20"/>
      <c r="B28" s="120" t="s">
        <v>174</v>
      </c>
      <c r="C28" s="121"/>
      <c r="D28" s="125"/>
      <c r="E28" s="126"/>
      <c r="F28" s="267" t="s">
        <v>161</v>
      </c>
      <c r="G28" s="268"/>
      <c r="H28" s="269"/>
    </row>
    <row r="29" spans="1:8" ht="9.9499999999999993" customHeight="1" x14ac:dyDescent="0.25">
      <c r="A29" s="20"/>
      <c r="B29" s="36"/>
      <c r="C29" s="88"/>
      <c r="D29" s="82"/>
      <c r="E29" s="89"/>
      <c r="F29" s="61"/>
      <c r="G29" s="61"/>
      <c r="H29" s="61"/>
    </row>
    <row r="30" spans="1:8" ht="18.75" x14ac:dyDescent="0.25">
      <c r="B30" s="208" t="s">
        <v>330</v>
      </c>
      <c r="C30" s="208"/>
      <c r="D30" s="208"/>
      <c r="E30" s="208"/>
      <c r="F30" s="208"/>
      <c r="G30" s="208"/>
      <c r="H30" s="208"/>
    </row>
    <row r="31" spans="1:8" x14ac:dyDescent="0.25">
      <c r="B31" s="221" t="s">
        <v>95</v>
      </c>
      <c r="C31" s="221"/>
      <c r="D31" s="221"/>
      <c r="E31" s="221"/>
      <c r="F31" s="221"/>
      <c r="G31" s="263"/>
      <c r="H31" s="178"/>
    </row>
    <row r="32" spans="1:8" ht="15" customHeight="1" x14ac:dyDescent="0.25">
      <c r="B32" s="247" t="s">
        <v>235</v>
      </c>
      <c r="C32" s="247"/>
      <c r="D32" s="247"/>
      <c r="E32" s="247"/>
      <c r="F32" s="247"/>
      <c r="G32" s="247"/>
      <c r="H32" s="247"/>
    </row>
    <row r="33" spans="2:8" ht="15.75" customHeight="1" x14ac:dyDescent="0.25">
      <c r="B33" s="247" t="s">
        <v>26</v>
      </c>
      <c r="C33" s="247"/>
      <c r="D33" s="247"/>
      <c r="E33" s="247"/>
      <c r="F33" s="247"/>
      <c r="G33" s="247"/>
      <c r="H33" s="247"/>
    </row>
    <row r="34" spans="2:8" ht="15" customHeight="1" x14ac:dyDescent="0.25">
      <c r="B34" s="218" t="s">
        <v>173</v>
      </c>
      <c r="C34" s="218"/>
      <c r="D34" s="218"/>
      <c r="E34" s="218"/>
      <c r="F34" s="218"/>
      <c r="G34" s="218"/>
      <c r="H34" s="218"/>
    </row>
    <row r="35" spans="2:8" x14ac:dyDescent="0.25">
      <c r="B35" s="247" t="s">
        <v>27</v>
      </c>
      <c r="C35" s="247"/>
      <c r="D35" s="247"/>
      <c r="E35" s="247"/>
      <c r="F35" s="247"/>
      <c r="G35" s="247"/>
      <c r="H35" s="247"/>
    </row>
    <row r="36" spans="2:8" s="9" customFormat="1" ht="15" customHeight="1" x14ac:dyDescent="0.25">
      <c r="B36" s="218" t="s">
        <v>291</v>
      </c>
      <c r="C36" s="218"/>
      <c r="D36" s="218"/>
      <c r="E36" s="218"/>
      <c r="F36" s="218"/>
      <c r="G36" s="218"/>
      <c r="H36" s="218"/>
    </row>
    <row r="37" spans="2:8" x14ac:dyDescent="0.25">
      <c r="B37" s="270"/>
      <c r="C37" s="270"/>
      <c r="D37" s="270"/>
      <c r="E37" s="270"/>
      <c r="F37" s="270"/>
      <c r="G37" s="270"/>
      <c r="H37" s="270"/>
    </row>
    <row r="38" spans="2:8" x14ac:dyDescent="0.25">
      <c r="B38" s="271" t="s">
        <v>332</v>
      </c>
      <c r="C38" s="272"/>
      <c r="D38" s="272"/>
      <c r="E38" s="272"/>
      <c r="F38" s="272"/>
      <c r="G38" s="272"/>
      <c r="H38" s="273"/>
    </row>
    <row r="39" spans="2:8" x14ac:dyDescent="0.25">
      <c r="B39" s="274"/>
      <c r="C39" s="275"/>
      <c r="D39" s="275"/>
      <c r="E39" s="275"/>
      <c r="F39" s="275"/>
      <c r="G39" s="275"/>
      <c r="H39" s="276"/>
    </row>
    <row r="40" spans="2:8" x14ac:dyDescent="0.25">
      <c r="B40" s="247" t="s">
        <v>28</v>
      </c>
      <c r="C40" s="247"/>
      <c r="D40" s="247"/>
      <c r="E40" s="247"/>
      <c r="F40" s="247"/>
      <c r="G40" s="247"/>
      <c r="H40" s="247"/>
    </row>
    <row r="41" spans="2:8" ht="15" customHeight="1" x14ac:dyDescent="0.25">
      <c r="B41" s="218" t="s">
        <v>175</v>
      </c>
      <c r="C41" s="218"/>
      <c r="D41" s="218"/>
      <c r="E41" s="218"/>
      <c r="F41" s="218"/>
      <c r="G41" s="218"/>
      <c r="H41" s="218"/>
    </row>
    <row r="42" spans="2:8" x14ac:dyDescent="0.25">
      <c r="B42" s="248" t="s">
        <v>29</v>
      </c>
      <c r="C42" s="248"/>
      <c r="D42" s="248"/>
      <c r="E42" s="248"/>
      <c r="F42" s="248"/>
      <c r="G42" s="248"/>
      <c r="H42" s="248"/>
    </row>
    <row r="43" spans="2:8" ht="15" customHeight="1" x14ac:dyDescent="0.25">
      <c r="B43" s="246" t="s">
        <v>157</v>
      </c>
      <c r="C43" s="246"/>
      <c r="D43" s="246"/>
      <c r="E43" s="246"/>
      <c r="F43" s="246"/>
      <c r="G43" s="246"/>
      <c r="H43" s="246"/>
    </row>
    <row r="44" spans="2:8" ht="15" customHeight="1" x14ac:dyDescent="0.25">
      <c r="B44" s="243" t="s">
        <v>30</v>
      </c>
      <c r="C44" s="244"/>
      <c r="D44" s="244"/>
      <c r="E44" s="244"/>
      <c r="F44" s="244"/>
      <c r="G44" s="244"/>
      <c r="H44" s="245"/>
    </row>
    <row r="45" spans="2:8" ht="15" customHeight="1" x14ac:dyDescent="0.25">
      <c r="B45" s="240" t="s">
        <v>31</v>
      </c>
      <c r="C45" s="241"/>
      <c r="D45" s="241"/>
      <c r="E45" s="241"/>
      <c r="F45" s="241"/>
      <c r="G45" s="241"/>
      <c r="H45" s="242"/>
    </row>
    <row r="48" spans="2:8" ht="15" customHeight="1" x14ac:dyDescent="0.25"/>
    <row r="51" ht="15" customHeight="1" x14ac:dyDescent="0.25"/>
    <row r="53" ht="15" customHeight="1" x14ac:dyDescent="0.25"/>
  </sheetData>
  <sheetProtection algorithmName="SHA-512" hashValue="m1KUNkj9+/2va4BaJW8RXZCaOukrDFPG+PyiXq5+NPsUeqP4vQ0FdjQNajCCGWfsIPdyddxU+UT0k/3XVw20xw==" saltValue="UwPf4Wg7MU3AGfWhzWvkUA==" spinCount="100000" sheet="1" objects="1" scenarios="1"/>
  <mergeCells count="31">
    <mergeCell ref="B44:H44"/>
    <mergeCell ref="B34:H34"/>
    <mergeCell ref="B38:H39"/>
    <mergeCell ref="F22:H22"/>
    <mergeCell ref="F16:H16"/>
    <mergeCell ref="B41:H41"/>
    <mergeCell ref="B31:G31"/>
    <mergeCell ref="B33:H33"/>
    <mergeCell ref="B35:H35"/>
    <mergeCell ref="B40:H40"/>
    <mergeCell ref="B24:E24"/>
    <mergeCell ref="F24:H24"/>
    <mergeCell ref="F26:H26"/>
    <mergeCell ref="F27:H27"/>
    <mergeCell ref="F28:H28"/>
    <mergeCell ref="B45:H45"/>
    <mergeCell ref="B2:D2"/>
    <mergeCell ref="E2:F2"/>
    <mergeCell ref="G2:H2"/>
    <mergeCell ref="B4:F4"/>
    <mergeCell ref="B18:E18"/>
    <mergeCell ref="F18:H18"/>
    <mergeCell ref="B30:H30"/>
    <mergeCell ref="B32:H32"/>
    <mergeCell ref="B6:H6"/>
    <mergeCell ref="B8:E8"/>
    <mergeCell ref="B43:H43"/>
    <mergeCell ref="F15:H15"/>
    <mergeCell ref="B36:H37"/>
    <mergeCell ref="B42:H42"/>
    <mergeCell ref="F8:H8"/>
  </mergeCells>
  <pageMargins left="0" right="0" top="0.19685039370078741" bottom="0.19685039370078741" header="0.11811023622047244" footer="0.1181102362204724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77"/>
  <sheetViews>
    <sheetView view="pageBreakPreview" zoomScaleNormal="100" zoomScaleSheetLayoutView="100" workbookViewId="0">
      <selection activeCell="B15" sqref="B15:H15"/>
    </sheetView>
  </sheetViews>
  <sheetFormatPr defaultRowHeight="15" x14ac:dyDescent="0.25"/>
  <cols>
    <col min="1" max="1" width="1.7109375" customWidth="1"/>
    <col min="2" max="2" width="38.7109375" customWidth="1"/>
    <col min="3" max="3" width="21.7109375" customWidth="1"/>
    <col min="4" max="8" width="8.7109375" customWidth="1"/>
    <col min="9" max="10" width="0.85546875" customWidth="1"/>
  </cols>
  <sheetData>
    <row r="1" spans="1:10" ht="15" customHeight="1" x14ac:dyDescent="0.25">
      <c r="A1" s="20"/>
      <c r="B1" s="20"/>
      <c r="C1" s="20"/>
      <c r="D1" s="20"/>
      <c r="E1" s="20"/>
      <c r="F1" s="9"/>
      <c r="G1" s="9"/>
      <c r="H1" s="9"/>
      <c r="I1" s="9"/>
      <c r="J1" s="9"/>
    </row>
    <row r="2" spans="1:10" ht="30" customHeight="1" x14ac:dyDescent="0.25">
      <c r="A2" s="20"/>
      <c r="B2" s="202" t="str">
        <f>SPLOŠNO!B2</f>
        <v>OBČINA KOČEVJE</v>
      </c>
      <c r="C2" s="202"/>
      <c r="D2" s="202"/>
      <c r="E2" s="252" t="str">
        <f>SPLOŠNO!F2</f>
        <v>LPŠ 2026:                                                         PRIJAVA NA JR</v>
      </c>
      <c r="F2" s="252"/>
      <c r="G2" s="252" t="s">
        <v>93</v>
      </c>
      <c r="H2" s="252"/>
      <c r="I2" s="9"/>
      <c r="J2" s="9"/>
    </row>
    <row r="3" spans="1:10" ht="5.0999999999999996" customHeight="1" x14ac:dyDescent="0.25">
      <c r="A3" s="20"/>
      <c r="B3" s="20"/>
      <c r="C3" s="20"/>
      <c r="D3" s="20"/>
      <c r="E3" s="20"/>
      <c r="F3" s="9"/>
      <c r="G3" s="9"/>
      <c r="H3" s="9"/>
      <c r="I3" s="9"/>
      <c r="J3" s="9"/>
    </row>
    <row r="4" spans="1:10" ht="25.5" customHeight="1" x14ac:dyDescent="0.25">
      <c r="A4" s="20"/>
      <c r="B4" s="253">
        <f>SPLOŠNO!D6</f>
        <v>0</v>
      </c>
      <c r="C4" s="254"/>
      <c r="D4" s="254"/>
      <c r="E4" s="254"/>
      <c r="F4" s="255"/>
      <c r="G4" s="103" t="s">
        <v>10</v>
      </c>
      <c r="H4" s="104">
        <f>SPLOŠNO!G33</f>
        <v>0</v>
      </c>
      <c r="I4" s="9"/>
      <c r="J4" s="9"/>
    </row>
    <row r="5" spans="1:10" ht="5.0999999999999996" customHeight="1" x14ac:dyDescent="0.25">
      <c r="A5" s="20"/>
      <c r="B5" s="129"/>
      <c r="C5" s="129"/>
      <c r="D5" s="129"/>
      <c r="E5" s="129"/>
      <c r="F5" s="129"/>
      <c r="G5" s="130"/>
      <c r="H5" s="131"/>
      <c r="I5" s="9"/>
      <c r="J5" s="9"/>
    </row>
    <row r="6" spans="1:10" ht="21" x14ac:dyDescent="0.25">
      <c r="A6" s="20"/>
      <c r="B6" s="325" t="s">
        <v>264</v>
      </c>
      <c r="C6" s="325"/>
      <c r="D6" s="325"/>
      <c r="E6" s="325"/>
      <c r="F6" s="325"/>
      <c r="G6" s="325"/>
      <c r="H6" s="325"/>
      <c r="I6" s="9"/>
      <c r="J6" s="9"/>
    </row>
    <row r="7" spans="1:10" ht="5.0999999999999996" customHeight="1" x14ac:dyDescent="0.25">
      <c r="A7" s="20"/>
      <c r="B7" s="62"/>
      <c r="C7" s="62"/>
      <c r="D7" s="62"/>
      <c r="E7" s="62"/>
      <c r="F7" s="62"/>
      <c r="G7" s="21"/>
      <c r="H7" s="78"/>
      <c r="I7" s="9"/>
      <c r="J7" s="9"/>
    </row>
    <row r="8" spans="1:10" ht="18.75" customHeight="1" x14ac:dyDescent="0.25">
      <c r="A8" s="20"/>
      <c r="B8" s="326" t="s">
        <v>275</v>
      </c>
      <c r="C8" s="327"/>
      <c r="D8" s="327"/>
      <c r="E8" s="327"/>
      <c r="F8" s="327"/>
      <c r="G8" s="327"/>
      <c r="H8" s="328"/>
      <c r="I8" s="9"/>
      <c r="J8" s="9"/>
    </row>
    <row r="9" spans="1:10" ht="24.95" customHeight="1" x14ac:dyDescent="0.25">
      <c r="A9" s="20"/>
      <c r="B9" s="45" t="s">
        <v>274</v>
      </c>
      <c r="C9" s="329" t="s">
        <v>265</v>
      </c>
      <c r="D9" s="330"/>
      <c r="E9" s="331"/>
      <c r="F9" s="332" t="s">
        <v>65</v>
      </c>
      <c r="G9" s="333"/>
      <c r="H9" s="334"/>
      <c r="I9" s="9"/>
      <c r="J9" s="9"/>
    </row>
    <row r="10" spans="1:10" ht="24.95" customHeight="1" x14ac:dyDescent="0.25">
      <c r="A10" s="20"/>
      <c r="B10" s="128"/>
      <c r="C10" s="306"/>
      <c r="D10" s="307"/>
      <c r="E10" s="308"/>
      <c r="F10" s="295"/>
      <c r="G10" s="296"/>
      <c r="H10" s="297"/>
      <c r="I10" s="9"/>
      <c r="J10" s="9"/>
    </row>
    <row r="11" spans="1:10" ht="24.95" customHeight="1" x14ac:dyDescent="0.25">
      <c r="A11" s="20"/>
      <c r="B11" s="128"/>
      <c r="C11" s="306"/>
      <c r="D11" s="307"/>
      <c r="E11" s="308"/>
      <c r="F11" s="295"/>
      <c r="G11" s="296"/>
      <c r="H11" s="297"/>
      <c r="I11" s="9"/>
      <c r="J11" s="9"/>
    </row>
    <row r="12" spans="1:10" ht="24.95" customHeight="1" x14ac:dyDescent="0.25">
      <c r="A12" s="20"/>
      <c r="B12" s="128"/>
      <c r="C12" s="306"/>
      <c r="D12" s="307"/>
      <c r="E12" s="308"/>
      <c r="F12" s="295"/>
      <c r="G12" s="296"/>
      <c r="H12" s="297"/>
      <c r="I12" s="9"/>
      <c r="J12" s="9"/>
    </row>
    <row r="13" spans="1:10" ht="24.95" customHeight="1" x14ac:dyDescent="0.25">
      <c r="A13" s="20"/>
      <c r="B13" s="128"/>
      <c r="C13" s="229"/>
      <c r="D13" s="284"/>
      <c r="E13" s="230"/>
      <c r="F13" s="295"/>
      <c r="G13" s="296"/>
      <c r="H13" s="297"/>
      <c r="I13" s="9"/>
      <c r="J13" s="9"/>
    </row>
    <row r="14" spans="1:10" ht="5.0999999999999996" customHeight="1" x14ac:dyDescent="0.25">
      <c r="A14" s="20"/>
      <c r="B14" s="132"/>
      <c r="C14" s="132"/>
      <c r="D14" s="132"/>
      <c r="E14" s="132"/>
      <c r="F14" s="132"/>
      <c r="G14" s="133"/>
      <c r="H14" s="134"/>
      <c r="I14" s="9"/>
      <c r="J14" s="9"/>
    </row>
    <row r="15" spans="1:10" ht="21" customHeight="1" x14ac:dyDescent="0.25">
      <c r="A15" s="20"/>
      <c r="B15" s="292" t="s">
        <v>176</v>
      </c>
      <c r="C15" s="292"/>
      <c r="D15" s="292"/>
      <c r="E15" s="292"/>
      <c r="F15" s="292"/>
      <c r="G15" s="292"/>
      <c r="H15" s="292"/>
      <c r="I15" s="9"/>
      <c r="J15" s="9"/>
    </row>
    <row r="16" spans="1:10" ht="5.0999999999999996" customHeight="1" x14ac:dyDescent="0.25">
      <c r="A16" s="20"/>
      <c r="B16" s="62"/>
      <c r="C16" s="62"/>
      <c r="D16" s="62"/>
      <c r="E16" s="62"/>
      <c r="F16" s="62"/>
      <c r="G16" s="62"/>
      <c r="H16" s="62"/>
      <c r="I16" s="9"/>
      <c r="J16" s="9"/>
    </row>
    <row r="17" spans="1:10" ht="18.75" customHeight="1" x14ac:dyDescent="0.25">
      <c r="A17" s="9"/>
      <c r="B17" s="278" t="s">
        <v>177</v>
      </c>
      <c r="C17" s="279"/>
      <c r="D17" s="279"/>
      <c r="E17" s="279"/>
      <c r="F17" s="279"/>
      <c r="G17" s="279"/>
      <c r="H17" s="280"/>
      <c r="I17" s="9"/>
      <c r="J17" s="9"/>
    </row>
    <row r="18" spans="1:10" ht="25.5" customHeight="1" x14ac:dyDescent="0.25">
      <c r="A18" s="9"/>
      <c r="B18" s="45" t="s">
        <v>57</v>
      </c>
      <c r="C18" s="281" t="s">
        <v>22</v>
      </c>
      <c r="D18" s="282"/>
      <c r="E18" s="283"/>
      <c r="F18" s="29" t="s">
        <v>24</v>
      </c>
      <c r="G18" s="294" t="s">
        <v>178</v>
      </c>
      <c r="H18" s="294"/>
      <c r="I18" s="9"/>
      <c r="J18" s="9"/>
    </row>
    <row r="19" spans="1:10" ht="24.95" customHeight="1" x14ac:dyDescent="0.25">
      <c r="A19" s="9"/>
      <c r="B19" s="127" t="s">
        <v>121</v>
      </c>
      <c r="C19" s="229"/>
      <c r="D19" s="284"/>
      <c r="E19" s="230"/>
      <c r="F19" s="6"/>
      <c r="G19" s="291"/>
      <c r="H19" s="291"/>
      <c r="I19" s="9"/>
      <c r="J19" s="9"/>
    </row>
    <row r="20" spans="1:10" ht="24.95" customHeight="1" x14ac:dyDescent="0.25">
      <c r="A20" s="9"/>
      <c r="B20" s="127" t="s">
        <v>236</v>
      </c>
      <c r="C20" s="229"/>
      <c r="D20" s="284"/>
      <c r="E20" s="230"/>
      <c r="F20" s="6"/>
      <c r="G20" s="291"/>
      <c r="H20" s="291"/>
      <c r="I20" s="9"/>
      <c r="J20" s="9"/>
    </row>
    <row r="21" spans="1:10" ht="23.1" customHeight="1" x14ac:dyDescent="0.25">
      <c r="A21" s="9"/>
      <c r="B21" s="90" t="s">
        <v>97</v>
      </c>
      <c r="C21" s="285" t="s">
        <v>179</v>
      </c>
      <c r="D21" s="286"/>
      <c r="E21" s="287"/>
      <c r="F21" s="288" t="s">
        <v>238</v>
      </c>
      <c r="G21" s="289"/>
      <c r="H21" s="290"/>
      <c r="I21" s="9"/>
      <c r="J21" s="9"/>
    </row>
    <row r="22" spans="1:10" ht="24.95" customHeight="1" x14ac:dyDescent="0.25">
      <c r="A22" s="9"/>
      <c r="B22" s="128"/>
      <c r="C22" s="306"/>
      <c r="D22" s="307"/>
      <c r="E22" s="308"/>
      <c r="F22" s="295"/>
      <c r="G22" s="296"/>
      <c r="H22" s="297"/>
      <c r="I22" s="9"/>
      <c r="J22" s="9"/>
    </row>
    <row r="23" spans="1:10" ht="24.95" customHeight="1" x14ac:dyDescent="0.25">
      <c r="A23" s="9"/>
      <c r="B23" s="128"/>
      <c r="C23" s="306"/>
      <c r="D23" s="307"/>
      <c r="E23" s="308"/>
      <c r="F23" s="295"/>
      <c r="G23" s="296"/>
      <c r="H23" s="297"/>
      <c r="I23" s="9"/>
      <c r="J23" s="9"/>
    </row>
    <row r="24" spans="1:10" ht="24.95" customHeight="1" x14ac:dyDescent="0.25">
      <c r="A24" s="9"/>
      <c r="B24" s="128"/>
      <c r="C24" s="306"/>
      <c r="D24" s="307"/>
      <c r="E24" s="308"/>
      <c r="F24" s="295"/>
      <c r="G24" s="296"/>
      <c r="H24" s="297"/>
      <c r="I24" s="9"/>
      <c r="J24" s="9"/>
    </row>
    <row r="25" spans="1:10" ht="24.95" customHeight="1" x14ac:dyDescent="0.25">
      <c r="A25" s="9"/>
      <c r="B25" s="128"/>
      <c r="C25" s="306"/>
      <c r="D25" s="307"/>
      <c r="E25" s="308"/>
      <c r="F25" s="295"/>
      <c r="G25" s="296"/>
      <c r="H25" s="297"/>
      <c r="I25" s="9"/>
      <c r="J25" s="9"/>
    </row>
    <row r="26" spans="1:10" ht="24.95" customHeight="1" x14ac:dyDescent="0.25">
      <c r="A26" s="9"/>
      <c r="B26" s="128"/>
      <c r="C26" s="306"/>
      <c r="D26" s="307"/>
      <c r="E26" s="308"/>
      <c r="F26" s="295"/>
      <c r="G26" s="296"/>
      <c r="H26" s="297"/>
      <c r="I26" s="9"/>
      <c r="J26" s="9"/>
    </row>
    <row r="27" spans="1:10" ht="24.95" customHeight="1" x14ac:dyDescent="0.25">
      <c r="A27" s="9"/>
      <c r="B27" s="128"/>
      <c r="C27" s="229"/>
      <c r="D27" s="284"/>
      <c r="E27" s="230"/>
      <c r="F27" s="295"/>
      <c r="G27" s="296"/>
      <c r="H27" s="297"/>
      <c r="I27" s="9"/>
      <c r="J27" s="9"/>
    </row>
    <row r="28" spans="1:10" ht="9.9499999999999993" customHeight="1" x14ac:dyDescent="0.25">
      <c r="A28" s="9"/>
      <c r="B28" s="9"/>
      <c r="C28" s="9"/>
      <c r="D28" s="9"/>
      <c r="E28" s="9"/>
      <c r="F28" s="9"/>
      <c r="G28" s="9"/>
      <c r="H28" s="9"/>
      <c r="I28" s="9"/>
      <c r="J28" s="9"/>
    </row>
    <row r="29" spans="1:10" ht="21" x14ac:dyDescent="0.25">
      <c r="A29" s="9"/>
      <c r="B29" s="319" t="s">
        <v>180</v>
      </c>
      <c r="C29" s="320"/>
      <c r="D29" s="320"/>
      <c r="E29" s="320"/>
      <c r="F29" s="320"/>
      <c r="G29" s="320"/>
      <c r="H29" s="321"/>
      <c r="I29" s="9"/>
      <c r="J29" s="9"/>
    </row>
    <row r="30" spans="1:10" ht="5.0999999999999996" customHeight="1" x14ac:dyDescent="0.25">
      <c r="A30" s="9"/>
      <c r="B30" s="62"/>
      <c r="C30" s="62"/>
      <c r="D30" s="62"/>
      <c r="E30" s="62"/>
      <c r="F30" s="62"/>
      <c r="G30" s="62"/>
      <c r="H30" s="62"/>
      <c r="I30" s="9"/>
      <c r="J30" s="9"/>
    </row>
    <row r="31" spans="1:10" ht="18.75" customHeight="1" x14ac:dyDescent="0.25">
      <c r="A31" s="9"/>
      <c r="B31" s="322" t="s">
        <v>181</v>
      </c>
      <c r="C31" s="323"/>
      <c r="D31" s="323"/>
      <c r="E31" s="323"/>
      <c r="F31" s="323"/>
      <c r="G31" s="323"/>
      <c r="H31" s="324"/>
      <c r="I31" s="9"/>
      <c r="J31" s="9"/>
    </row>
    <row r="32" spans="1:10" ht="24" customHeight="1" x14ac:dyDescent="0.25">
      <c r="A32" s="9"/>
      <c r="B32" s="45" t="s">
        <v>57</v>
      </c>
      <c r="C32" s="298" t="s">
        <v>59</v>
      </c>
      <c r="D32" s="298"/>
      <c r="E32" s="13" t="s">
        <v>182</v>
      </c>
      <c r="F32" s="304" t="s">
        <v>60</v>
      </c>
      <c r="G32" s="304"/>
      <c r="H32" s="304"/>
      <c r="I32" s="9"/>
      <c r="J32" s="9"/>
    </row>
    <row r="33" spans="1:10" ht="24.95" customHeight="1" x14ac:dyDescent="0.25">
      <c r="A33" s="9"/>
      <c r="B33" s="127" t="s">
        <v>61</v>
      </c>
      <c r="C33" s="312">
        <f>SPLOŠNO!D6</f>
        <v>0</v>
      </c>
      <c r="D33" s="313"/>
      <c r="E33" s="33"/>
      <c r="F33" s="181" t="s">
        <v>15</v>
      </c>
      <c r="G33" s="305" t="s">
        <v>98</v>
      </c>
      <c r="H33" s="305"/>
      <c r="I33" s="9"/>
      <c r="J33" s="9"/>
    </row>
    <row r="34" spans="1:10" ht="24.95" customHeight="1" x14ac:dyDescent="0.25">
      <c r="A34" s="9"/>
      <c r="B34" s="127" t="s">
        <v>62</v>
      </c>
      <c r="C34" s="314"/>
      <c r="D34" s="315"/>
      <c r="E34" s="182">
        <f>SPLOŠNO!G22</f>
        <v>0</v>
      </c>
      <c r="F34" s="183" t="s">
        <v>14</v>
      </c>
      <c r="G34" s="318" t="s">
        <v>63</v>
      </c>
      <c r="H34" s="318"/>
      <c r="I34" s="9"/>
      <c r="J34" s="9"/>
    </row>
    <row r="35" spans="1:10" ht="24.95" customHeight="1" x14ac:dyDescent="0.25">
      <c r="A35" s="9"/>
      <c r="B35" s="127" t="s">
        <v>183</v>
      </c>
      <c r="C35" s="314"/>
      <c r="D35" s="315"/>
      <c r="E35" s="33"/>
      <c r="F35" s="181" t="s">
        <v>15</v>
      </c>
      <c r="G35" s="305" t="s">
        <v>164</v>
      </c>
      <c r="H35" s="305"/>
      <c r="I35" s="9"/>
      <c r="J35" s="9"/>
    </row>
    <row r="36" spans="1:10" ht="24.95" customHeight="1" x14ac:dyDescent="0.25">
      <c r="A36" s="9"/>
      <c r="B36" s="127" t="s">
        <v>239</v>
      </c>
      <c r="C36" s="316"/>
      <c r="D36" s="317"/>
      <c r="E36" s="33"/>
      <c r="F36" s="181" t="s">
        <v>15</v>
      </c>
      <c r="G36" s="305" t="s">
        <v>240</v>
      </c>
      <c r="H36" s="305"/>
      <c r="I36" s="9"/>
      <c r="J36" s="9"/>
    </row>
    <row r="37" spans="1:10" ht="9.9499999999999993" customHeight="1" x14ac:dyDescent="0.25">
      <c r="A37" s="9"/>
      <c r="B37" s="9"/>
      <c r="C37" s="9"/>
      <c r="D37" s="9"/>
      <c r="E37" s="9"/>
      <c r="F37" s="9"/>
      <c r="G37" s="9"/>
      <c r="H37" s="9"/>
      <c r="I37" s="9"/>
      <c r="J37" s="9"/>
    </row>
    <row r="38" spans="1:10" ht="21" x14ac:dyDescent="0.25">
      <c r="A38" s="9"/>
      <c r="B38" s="301" t="s">
        <v>188</v>
      </c>
      <c r="C38" s="302"/>
      <c r="D38" s="302"/>
      <c r="E38" s="302"/>
      <c r="F38" s="302"/>
      <c r="G38" s="302"/>
      <c r="H38" s="303"/>
      <c r="I38" s="9"/>
      <c r="J38" s="9"/>
    </row>
    <row r="39" spans="1:10" ht="5.0999999999999996" customHeight="1" x14ac:dyDescent="0.25">
      <c r="A39" s="9"/>
      <c r="B39" s="62"/>
      <c r="C39" s="62"/>
      <c r="D39" s="62"/>
      <c r="E39" s="62"/>
      <c r="F39" s="62"/>
      <c r="G39" s="62"/>
      <c r="H39" s="62"/>
      <c r="I39" s="9"/>
      <c r="J39" s="9"/>
    </row>
    <row r="40" spans="1:10" ht="18.75" customHeight="1" x14ac:dyDescent="0.25">
      <c r="A40" s="9"/>
      <c r="B40" s="309" t="s">
        <v>237</v>
      </c>
      <c r="C40" s="310"/>
      <c r="D40" s="310"/>
      <c r="E40" s="310"/>
      <c r="F40" s="310"/>
      <c r="G40" s="310"/>
      <c r="H40" s="311"/>
      <c r="I40" s="9"/>
      <c r="J40" s="9"/>
    </row>
    <row r="41" spans="1:10" ht="22.5" customHeight="1" x14ac:dyDescent="0.25">
      <c r="A41" s="9"/>
      <c r="B41" s="90" t="s">
        <v>184</v>
      </c>
      <c r="C41" s="91" t="s">
        <v>65</v>
      </c>
      <c r="D41" s="92" t="s">
        <v>24</v>
      </c>
      <c r="E41" s="92" t="s">
        <v>185</v>
      </c>
      <c r="F41" s="92" t="s">
        <v>186</v>
      </c>
      <c r="G41" s="299" t="s">
        <v>187</v>
      </c>
      <c r="H41" s="299"/>
      <c r="I41" s="9"/>
      <c r="J41" s="9"/>
    </row>
    <row r="42" spans="1:10" ht="24.95" customHeight="1" x14ac:dyDescent="0.25">
      <c r="A42" s="9"/>
      <c r="B42" s="79"/>
      <c r="C42" s="80"/>
      <c r="D42" s="6"/>
      <c r="E42" s="6"/>
      <c r="F42" s="81"/>
      <c r="G42" s="300"/>
      <c r="H42" s="300"/>
      <c r="I42" s="9"/>
      <c r="J42" s="9"/>
    </row>
    <row r="43" spans="1:10" ht="24.95" customHeight="1" x14ac:dyDescent="0.25">
      <c r="A43" s="9"/>
      <c r="B43" s="79"/>
      <c r="C43" s="80"/>
      <c r="D43" s="6"/>
      <c r="E43" s="6"/>
      <c r="F43" s="81"/>
      <c r="G43" s="300"/>
      <c r="H43" s="300"/>
      <c r="I43" s="9"/>
      <c r="J43" s="9"/>
    </row>
    <row r="44" spans="1:10" ht="15" customHeight="1" x14ac:dyDescent="0.25">
      <c r="A44" s="9"/>
      <c r="B44" s="9"/>
      <c r="C44" s="9"/>
      <c r="D44" s="9"/>
      <c r="E44" s="9"/>
      <c r="F44" s="9"/>
      <c r="G44" s="9"/>
      <c r="H44" s="9"/>
      <c r="I44" s="9"/>
      <c r="J44" s="9"/>
    </row>
    <row r="45" spans="1:10" ht="15" customHeight="1" x14ac:dyDescent="0.25">
      <c r="A45" s="9"/>
      <c r="B45" s="9"/>
      <c r="C45" s="9"/>
      <c r="D45" s="9"/>
      <c r="E45" s="9"/>
      <c r="F45" s="9"/>
      <c r="G45" s="9"/>
      <c r="H45" s="9"/>
      <c r="I45" s="9"/>
      <c r="J45" s="9"/>
    </row>
    <row r="46" spans="1:10" ht="15" customHeight="1" x14ac:dyDescent="0.25">
      <c r="A46" s="9"/>
      <c r="B46" s="9"/>
      <c r="C46" s="9"/>
      <c r="D46" s="9"/>
      <c r="E46" s="9"/>
      <c r="F46" s="9"/>
      <c r="G46" s="9"/>
      <c r="H46" s="9"/>
      <c r="I46" s="9"/>
      <c r="J46" s="9"/>
    </row>
    <row r="47" spans="1:10" ht="18.75" x14ac:dyDescent="0.25">
      <c r="A47" s="9"/>
      <c r="B47" s="208" t="s">
        <v>331</v>
      </c>
      <c r="C47" s="208"/>
      <c r="D47" s="208"/>
      <c r="E47" s="208"/>
      <c r="F47" s="208"/>
      <c r="G47" s="208"/>
      <c r="H47" s="208"/>
      <c r="I47" s="9"/>
      <c r="J47" s="9"/>
    </row>
    <row r="48" spans="1:10" x14ac:dyDescent="0.25">
      <c r="A48" s="9"/>
      <c r="B48" s="221" t="s">
        <v>95</v>
      </c>
      <c r="C48" s="221"/>
      <c r="D48" s="221"/>
      <c r="E48" s="221"/>
      <c r="F48" s="221"/>
      <c r="G48" s="263"/>
      <c r="H48" s="178"/>
      <c r="I48" s="9"/>
      <c r="J48" s="9"/>
    </row>
    <row r="49" spans="1:10" x14ac:dyDescent="0.25">
      <c r="A49" s="9"/>
      <c r="B49" s="277" t="s">
        <v>267</v>
      </c>
      <c r="C49" s="277"/>
      <c r="D49" s="277"/>
      <c r="E49" s="277"/>
      <c r="F49" s="277"/>
      <c r="G49" s="277"/>
      <c r="H49" s="277"/>
      <c r="I49" s="9"/>
      <c r="J49" s="9"/>
    </row>
    <row r="50" spans="1:10" x14ac:dyDescent="0.25">
      <c r="A50" s="9"/>
      <c r="B50" s="277"/>
      <c r="C50" s="277"/>
      <c r="D50" s="277"/>
      <c r="E50" s="277"/>
      <c r="F50" s="277"/>
      <c r="G50" s="277"/>
      <c r="H50" s="277"/>
      <c r="I50" s="9"/>
      <c r="J50" s="9"/>
    </row>
    <row r="51" spans="1:10" x14ac:dyDescent="0.25">
      <c r="A51" s="9"/>
      <c r="B51" s="247" t="s">
        <v>266</v>
      </c>
      <c r="C51" s="247"/>
      <c r="D51" s="247"/>
      <c r="E51" s="247"/>
      <c r="F51" s="247"/>
      <c r="G51" s="247"/>
      <c r="H51" s="247"/>
      <c r="I51" s="9"/>
      <c r="J51" s="9"/>
    </row>
    <row r="52" spans="1:10" x14ac:dyDescent="0.25">
      <c r="A52" s="9"/>
      <c r="B52" s="219" t="s">
        <v>276</v>
      </c>
      <c r="C52" s="219"/>
      <c r="D52" s="219"/>
      <c r="E52" s="219"/>
      <c r="F52" s="219"/>
      <c r="G52" s="219"/>
      <c r="H52" s="219"/>
      <c r="I52" s="9"/>
      <c r="J52" s="9"/>
    </row>
    <row r="53" spans="1:10" x14ac:dyDescent="0.25">
      <c r="A53" s="9"/>
      <c r="B53" s="218" t="s">
        <v>277</v>
      </c>
      <c r="C53" s="218"/>
      <c r="D53" s="218"/>
      <c r="E53" s="218"/>
      <c r="F53" s="218"/>
      <c r="G53" s="218"/>
      <c r="H53" s="218"/>
      <c r="I53" s="9"/>
      <c r="J53" s="9"/>
    </row>
    <row r="54" spans="1:10" x14ac:dyDescent="0.25">
      <c r="A54" s="9"/>
      <c r="B54" s="218"/>
      <c r="C54" s="218"/>
      <c r="D54" s="218"/>
      <c r="E54" s="218"/>
      <c r="F54" s="218"/>
      <c r="G54" s="218"/>
      <c r="H54" s="218"/>
      <c r="I54" s="9"/>
      <c r="J54" s="9"/>
    </row>
    <row r="55" spans="1:10" x14ac:dyDescent="0.25">
      <c r="A55" s="9"/>
      <c r="B55" s="218" t="s">
        <v>292</v>
      </c>
      <c r="C55" s="218"/>
      <c r="D55" s="218"/>
      <c r="E55" s="218"/>
      <c r="F55" s="218"/>
      <c r="G55" s="218"/>
      <c r="H55" s="218"/>
      <c r="I55" s="9"/>
      <c r="J55" s="9"/>
    </row>
    <row r="56" spans="1:10" x14ac:dyDescent="0.25">
      <c r="A56" s="9"/>
      <c r="B56" s="218"/>
      <c r="C56" s="218"/>
      <c r="D56" s="218"/>
      <c r="E56" s="218"/>
      <c r="F56" s="218"/>
      <c r="G56" s="218"/>
      <c r="H56" s="218"/>
      <c r="I56" s="9"/>
      <c r="J56" s="9"/>
    </row>
    <row r="57" spans="1:10" x14ac:dyDescent="0.25">
      <c r="A57" s="9"/>
      <c r="B57" s="247" t="s">
        <v>189</v>
      </c>
      <c r="C57" s="247"/>
      <c r="D57" s="247"/>
      <c r="E57" s="247"/>
      <c r="F57" s="247"/>
      <c r="G57" s="247"/>
      <c r="H57" s="247"/>
      <c r="I57" s="9"/>
      <c r="J57" s="9"/>
    </row>
    <row r="58" spans="1:10" x14ac:dyDescent="0.25">
      <c r="A58" s="9"/>
      <c r="B58" s="219" t="s">
        <v>294</v>
      </c>
      <c r="C58" s="219"/>
      <c r="D58" s="219"/>
      <c r="E58" s="219"/>
      <c r="F58" s="219"/>
      <c r="G58" s="219"/>
      <c r="H58" s="219"/>
      <c r="I58" s="9"/>
      <c r="J58" s="9"/>
    </row>
    <row r="59" spans="1:10" x14ac:dyDescent="0.25">
      <c r="A59" s="9"/>
      <c r="B59" s="218" t="s">
        <v>293</v>
      </c>
      <c r="C59" s="218"/>
      <c r="D59" s="218"/>
      <c r="E59" s="218"/>
      <c r="F59" s="218"/>
      <c r="G59" s="218"/>
      <c r="H59" s="218"/>
      <c r="I59" s="9"/>
      <c r="J59" s="9"/>
    </row>
    <row r="60" spans="1:10" x14ac:dyDescent="0.25">
      <c r="A60" s="9"/>
      <c r="B60" s="218"/>
      <c r="C60" s="218"/>
      <c r="D60" s="218"/>
      <c r="E60" s="218"/>
      <c r="F60" s="218"/>
      <c r="G60" s="218"/>
      <c r="H60" s="218"/>
      <c r="I60" s="9"/>
      <c r="J60" s="9"/>
    </row>
    <row r="61" spans="1:10" x14ac:dyDescent="0.25">
      <c r="A61" s="9"/>
      <c r="B61" s="218" t="s">
        <v>295</v>
      </c>
      <c r="C61" s="218"/>
      <c r="D61" s="218"/>
      <c r="E61" s="218"/>
      <c r="F61" s="218"/>
      <c r="G61" s="218"/>
      <c r="H61" s="218"/>
      <c r="I61" s="9"/>
      <c r="J61" s="9"/>
    </row>
    <row r="62" spans="1:10" x14ac:dyDescent="0.25">
      <c r="A62" s="9"/>
      <c r="B62" s="218"/>
      <c r="C62" s="218"/>
      <c r="D62" s="218"/>
      <c r="E62" s="218"/>
      <c r="F62" s="218"/>
      <c r="G62" s="218"/>
      <c r="H62" s="218"/>
      <c r="I62" s="9"/>
      <c r="J62" s="9"/>
    </row>
    <row r="63" spans="1:10" x14ac:dyDescent="0.25">
      <c r="A63" s="9"/>
      <c r="B63" s="247" t="s">
        <v>190</v>
      </c>
      <c r="C63" s="247"/>
      <c r="D63" s="247"/>
      <c r="E63" s="247"/>
      <c r="F63" s="247"/>
      <c r="G63" s="247"/>
      <c r="H63" s="247"/>
      <c r="I63" s="9"/>
      <c r="J63" s="9"/>
    </row>
    <row r="64" spans="1:10" x14ac:dyDescent="0.25">
      <c r="A64" s="9"/>
      <c r="B64" s="218" t="s">
        <v>296</v>
      </c>
      <c r="C64" s="218"/>
      <c r="D64" s="218"/>
      <c r="E64" s="218"/>
      <c r="F64" s="218"/>
      <c r="G64" s="218"/>
      <c r="H64" s="218"/>
      <c r="I64" s="9"/>
      <c r="J64" s="9"/>
    </row>
    <row r="65" spans="1:10" x14ac:dyDescent="0.25">
      <c r="A65" s="9"/>
      <c r="B65" s="247" t="s">
        <v>191</v>
      </c>
      <c r="C65" s="247"/>
      <c r="D65" s="247"/>
      <c r="E65" s="247"/>
      <c r="F65" s="247"/>
      <c r="G65" s="247"/>
      <c r="H65" s="247"/>
      <c r="I65" s="9"/>
      <c r="J65" s="9"/>
    </row>
    <row r="66" spans="1:10" x14ac:dyDescent="0.25">
      <c r="A66" s="9"/>
      <c r="B66" s="218" t="s">
        <v>297</v>
      </c>
      <c r="C66" s="218"/>
      <c r="D66" s="218"/>
      <c r="E66" s="218"/>
      <c r="F66" s="218"/>
      <c r="G66" s="218"/>
      <c r="H66" s="218"/>
      <c r="I66" s="9"/>
      <c r="J66" s="9"/>
    </row>
    <row r="67" spans="1:10" x14ac:dyDescent="0.25">
      <c r="A67" s="9"/>
      <c r="B67" s="218"/>
      <c r="C67" s="218"/>
      <c r="D67" s="218"/>
      <c r="E67" s="218"/>
      <c r="F67" s="218"/>
      <c r="G67" s="218"/>
      <c r="H67" s="218"/>
      <c r="I67" s="9"/>
      <c r="J67" s="9"/>
    </row>
    <row r="68" spans="1:10" x14ac:dyDescent="0.25">
      <c r="A68" s="9"/>
      <c r="B68" s="218"/>
      <c r="C68" s="218"/>
      <c r="D68" s="218"/>
      <c r="E68" s="218"/>
      <c r="F68" s="218"/>
      <c r="G68" s="218"/>
      <c r="H68" s="218"/>
      <c r="I68" s="9"/>
      <c r="J68" s="9"/>
    </row>
    <row r="69" spans="1:10" x14ac:dyDescent="0.25">
      <c r="A69" s="9"/>
      <c r="B69" s="293" t="s">
        <v>278</v>
      </c>
      <c r="C69" s="293"/>
      <c r="D69" s="293"/>
      <c r="E69" s="293"/>
      <c r="F69" s="293"/>
      <c r="G69" s="293"/>
      <c r="H69" s="293"/>
      <c r="I69" s="9"/>
      <c r="J69" s="9"/>
    </row>
    <row r="70" spans="1:10" x14ac:dyDescent="0.25">
      <c r="A70" s="9"/>
      <c r="B70" s="119"/>
      <c r="C70" s="119"/>
      <c r="D70" s="119"/>
      <c r="E70" s="119"/>
      <c r="F70" s="119"/>
      <c r="G70" s="119"/>
      <c r="H70" s="119"/>
      <c r="I70" s="9"/>
      <c r="J70" s="9"/>
    </row>
    <row r="71" spans="1:10" x14ac:dyDescent="0.25">
      <c r="A71" s="9"/>
      <c r="B71" s="70"/>
      <c r="C71" s="70"/>
      <c r="D71" s="70"/>
      <c r="E71" s="70"/>
      <c r="F71" s="70"/>
      <c r="G71" s="70"/>
      <c r="H71" s="70"/>
      <c r="I71" s="9"/>
      <c r="J71" s="9"/>
    </row>
    <row r="72" spans="1:10" x14ac:dyDescent="0.25">
      <c r="A72" s="9"/>
      <c r="B72" s="9"/>
      <c r="C72" s="9"/>
      <c r="D72" s="9"/>
      <c r="E72" s="9"/>
      <c r="F72" s="9"/>
      <c r="G72" s="9"/>
      <c r="H72" s="9"/>
      <c r="I72" s="9"/>
      <c r="J72" s="9"/>
    </row>
    <row r="73" spans="1:10" x14ac:dyDescent="0.25">
      <c r="A73" s="9"/>
      <c r="B73" s="9"/>
      <c r="C73" s="9"/>
      <c r="D73" s="9"/>
      <c r="E73" s="9"/>
      <c r="F73" s="9"/>
      <c r="G73" s="9"/>
      <c r="H73" s="9"/>
      <c r="I73" s="9"/>
      <c r="J73" s="9"/>
    </row>
    <row r="74" spans="1:10" x14ac:dyDescent="0.25">
      <c r="A74" s="9"/>
      <c r="B74" s="9"/>
      <c r="C74" s="9"/>
      <c r="D74" s="9"/>
      <c r="E74" s="9"/>
      <c r="F74" s="9"/>
      <c r="G74" s="9"/>
      <c r="H74" s="9"/>
      <c r="I74" s="9"/>
      <c r="J74" s="9"/>
    </row>
    <row r="75" spans="1:10" x14ac:dyDescent="0.25">
      <c r="A75" s="9"/>
      <c r="B75" s="9"/>
      <c r="C75" s="9"/>
      <c r="D75" s="9"/>
      <c r="E75" s="9"/>
      <c r="F75" s="9"/>
      <c r="G75" s="9"/>
      <c r="H75" s="9"/>
      <c r="I75" s="9"/>
      <c r="J75" s="9"/>
    </row>
    <row r="76" spans="1:10" x14ac:dyDescent="0.25">
      <c r="A76" s="9"/>
      <c r="B76" s="9"/>
      <c r="C76" s="9"/>
      <c r="D76" s="9"/>
      <c r="E76" s="9"/>
      <c r="F76" s="9"/>
      <c r="G76" s="9"/>
      <c r="H76" s="9"/>
      <c r="I76" s="9"/>
      <c r="J76" s="9"/>
    </row>
    <row r="77" spans="1:10" x14ac:dyDescent="0.25">
      <c r="A77" s="9"/>
      <c r="B77" s="9"/>
      <c r="C77" s="9"/>
      <c r="D77" s="9"/>
      <c r="E77" s="9"/>
      <c r="F77" s="9"/>
      <c r="G77" s="9"/>
      <c r="H77" s="9"/>
      <c r="I77" s="9"/>
      <c r="J77" s="9"/>
    </row>
  </sheetData>
  <sheetProtection algorithmName="SHA-512" hashValue="A7hTHXWaPh5vKA/6ypzHRfZ2GB/tUMDIw0ANlD0M2xT6hjQwHj5Uo34G1jWsys0WB2g2Xzx4mab77sIdTHLzCA==" saltValue="TdbTepeSEg/uLbXmIa9K/Q==" spinCount="100000" sheet="1" objects="1" scenarios="1"/>
  <mergeCells count="68">
    <mergeCell ref="G43:H43"/>
    <mergeCell ref="B6:H6"/>
    <mergeCell ref="B8:H8"/>
    <mergeCell ref="C9:E9"/>
    <mergeCell ref="F9:H9"/>
    <mergeCell ref="C10:E10"/>
    <mergeCell ref="F10:H10"/>
    <mergeCell ref="C11:E11"/>
    <mergeCell ref="F11:H11"/>
    <mergeCell ref="C12:E12"/>
    <mergeCell ref="F12:H12"/>
    <mergeCell ref="C13:E13"/>
    <mergeCell ref="F13:H13"/>
    <mergeCell ref="C23:E23"/>
    <mergeCell ref="F23:H23"/>
    <mergeCell ref="C24:E24"/>
    <mergeCell ref="G36:H36"/>
    <mergeCell ref="B40:H40"/>
    <mergeCell ref="C25:E25"/>
    <mergeCell ref="F25:H25"/>
    <mergeCell ref="F24:H24"/>
    <mergeCell ref="C33:D36"/>
    <mergeCell ref="G34:H34"/>
    <mergeCell ref="G35:H35"/>
    <mergeCell ref="C26:E26"/>
    <mergeCell ref="F26:H26"/>
    <mergeCell ref="B29:H29"/>
    <mergeCell ref="B31:H31"/>
    <mergeCell ref="B69:H69"/>
    <mergeCell ref="B47:H47"/>
    <mergeCell ref="B48:G48"/>
    <mergeCell ref="G18:H18"/>
    <mergeCell ref="G19:H19"/>
    <mergeCell ref="C27:E27"/>
    <mergeCell ref="F27:H27"/>
    <mergeCell ref="C32:D32"/>
    <mergeCell ref="G41:H41"/>
    <mergeCell ref="G42:H42"/>
    <mergeCell ref="B38:H38"/>
    <mergeCell ref="F32:H32"/>
    <mergeCell ref="G33:H33"/>
    <mergeCell ref="B66:H68"/>
    <mergeCell ref="C22:E22"/>
    <mergeCell ref="F22:H22"/>
    <mergeCell ref="B15:H15"/>
    <mergeCell ref="B2:D2"/>
    <mergeCell ref="E2:F2"/>
    <mergeCell ref="G2:H2"/>
    <mergeCell ref="B4:F4"/>
    <mergeCell ref="B17:H17"/>
    <mergeCell ref="C18:E18"/>
    <mergeCell ref="C19:E19"/>
    <mergeCell ref="C21:E21"/>
    <mergeCell ref="F21:H21"/>
    <mergeCell ref="C20:E20"/>
    <mergeCell ref="G20:H20"/>
    <mergeCell ref="B63:H63"/>
    <mergeCell ref="B64:H64"/>
    <mergeCell ref="B65:H65"/>
    <mergeCell ref="B57:H57"/>
    <mergeCell ref="B58:H58"/>
    <mergeCell ref="B59:H60"/>
    <mergeCell ref="B61:H62"/>
    <mergeCell ref="B51:H51"/>
    <mergeCell ref="B49:H50"/>
    <mergeCell ref="B52:H52"/>
    <mergeCell ref="B53:H54"/>
    <mergeCell ref="B55:H56"/>
  </mergeCells>
  <pageMargins left="0" right="0" top="0.19685039370078741" bottom="0.19685039370078741" header="0.11811023622047244" footer="0.1181102362204724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EB"/>
  </sheetPr>
  <dimension ref="A1:J71"/>
  <sheetViews>
    <sheetView view="pageBreakPreview" zoomScaleNormal="100" zoomScaleSheetLayoutView="100" workbookViewId="0">
      <selection activeCell="B43" sqref="B43:H70"/>
    </sheetView>
  </sheetViews>
  <sheetFormatPr defaultRowHeight="15" x14ac:dyDescent="0.25"/>
  <cols>
    <col min="1" max="1" width="1.7109375" customWidth="1"/>
    <col min="2" max="2" width="22.7109375" customWidth="1"/>
    <col min="3" max="3" width="12.7109375" customWidth="1"/>
    <col min="4" max="4" width="15.7109375" customWidth="1"/>
    <col min="5" max="5" width="1.7109375" customWidth="1"/>
    <col min="6" max="6" width="22.7109375" customWidth="1"/>
    <col min="7" max="7" width="12.7109375" customWidth="1"/>
    <col min="8" max="8" width="15.7109375" customWidth="1"/>
    <col min="9" max="9" width="1.7109375" customWidth="1"/>
    <col min="10" max="10" width="0.85546875" customWidth="1"/>
  </cols>
  <sheetData>
    <row r="1" spans="1:10" x14ac:dyDescent="0.25">
      <c r="A1" s="9"/>
      <c r="B1" s="9"/>
      <c r="C1" s="9"/>
      <c r="D1" s="9"/>
      <c r="E1" s="9"/>
      <c r="F1" s="9"/>
      <c r="G1" s="9"/>
      <c r="H1" s="9"/>
      <c r="I1" s="9"/>
      <c r="J1" s="9"/>
    </row>
    <row r="2" spans="1:10" ht="30" customHeight="1" x14ac:dyDescent="0.25">
      <c r="A2" s="9"/>
      <c r="B2" s="337" t="str">
        <f>SPLOŠNO!B2</f>
        <v>OBČINA KOČEVJE</v>
      </c>
      <c r="C2" s="338"/>
      <c r="D2" s="338"/>
      <c r="E2" s="338"/>
      <c r="F2" s="339"/>
      <c r="G2" s="98" t="str">
        <f>[1]SPLOŠNO!$F$2</f>
        <v>LPŠ: 2026                                                   PRIJAVA NA JR</v>
      </c>
      <c r="H2" s="98" t="s">
        <v>162</v>
      </c>
      <c r="I2" s="9"/>
      <c r="J2" s="9"/>
    </row>
    <row r="3" spans="1:10" ht="5.0999999999999996" customHeight="1" x14ac:dyDescent="0.25">
      <c r="A3" s="9"/>
      <c r="B3" s="9"/>
      <c r="C3" s="9"/>
      <c r="D3" s="9"/>
      <c r="E3" s="9"/>
      <c r="F3" s="9"/>
      <c r="G3" s="9"/>
      <c r="H3" s="9"/>
      <c r="I3" s="9"/>
      <c r="J3" s="9"/>
    </row>
    <row r="4" spans="1:10" ht="21" customHeight="1" x14ac:dyDescent="0.25">
      <c r="A4" s="9"/>
      <c r="B4" s="253">
        <f>SPLOŠNO!D6</f>
        <v>0</v>
      </c>
      <c r="C4" s="254"/>
      <c r="D4" s="254"/>
      <c r="E4" s="254"/>
      <c r="F4" s="254"/>
      <c r="G4" s="254"/>
      <c r="H4" s="255"/>
      <c r="I4" s="9"/>
      <c r="J4" s="9"/>
    </row>
    <row r="5" spans="1:10" ht="5.0999999999999996" customHeight="1" x14ac:dyDescent="0.25">
      <c r="A5" s="9"/>
      <c r="B5" s="105"/>
      <c r="C5" s="21"/>
      <c r="D5" s="106"/>
      <c r="E5" s="106"/>
      <c r="F5" s="21"/>
      <c r="G5" s="78"/>
      <c r="H5" s="105"/>
      <c r="I5" s="9"/>
      <c r="J5" s="9"/>
    </row>
    <row r="6" spans="1:10" ht="21" x14ac:dyDescent="0.25">
      <c r="A6" s="9"/>
      <c r="B6" s="340" t="s">
        <v>33</v>
      </c>
      <c r="C6" s="341"/>
      <c r="D6" s="341"/>
      <c r="E6" s="341"/>
      <c r="F6" s="341"/>
      <c r="G6" s="341"/>
      <c r="H6" s="342"/>
      <c r="I6" s="9"/>
      <c r="J6" s="9"/>
    </row>
    <row r="7" spans="1:10" ht="9.9499999999999993" customHeight="1" x14ac:dyDescent="0.25">
      <c r="A7" s="9"/>
      <c r="B7" s="9"/>
      <c r="C7" s="9"/>
      <c r="D7" s="9"/>
      <c r="E7" s="9"/>
      <c r="F7" s="9"/>
      <c r="G7" s="9"/>
      <c r="H7" s="9"/>
      <c r="I7" s="9"/>
      <c r="J7" s="9"/>
    </row>
    <row r="8" spans="1:10" ht="24.95" customHeight="1" x14ac:dyDescent="0.25">
      <c r="A8" s="9"/>
      <c r="B8" s="343" t="s">
        <v>34</v>
      </c>
      <c r="C8" s="344"/>
      <c r="D8" s="204"/>
      <c r="E8" s="345"/>
      <c r="F8" s="205"/>
      <c r="G8" s="184" t="s">
        <v>35</v>
      </c>
      <c r="H8" s="8"/>
      <c r="I8" s="9"/>
      <c r="J8" s="9"/>
    </row>
    <row r="9" spans="1:10" ht="5.0999999999999996" customHeight="1" x14ac:dyDescent="0.25">
      <c r="A9" s="9"/>
      <c r="B9" s="9"/>
      <c r="C9" s="9"/>
      <c r="D9" s="9"/>
      <c r="E9" s="9"/>
      <c r="F9" s="9"/>
      <c r="G9" s="9"/>
      <c r="H9" s="9"/>
      <c r="I9" s="9"/>
      <c r="J9" s="9"/>
    </row>
    <row r="10" spans="1:10" ht="26.25" customHeight="1" x14ac:dyDescent="0.25">
      <c r="A10" s="9"/>
      <c r="B10" s="335" t="s">
        <v>152</v>
      </c>
      <c r="C10" s="336"/>
      <c r="D10" s="335" t="s">
        <v>36</v>
      </c>
      <c r="E10" s="336"/>
      <c r="F10" s="93" t="s">
        <v>37</v>
      </c>
      <c r="G10" s="93" t="s">
        <v>38</v>
      </c>
      <c r="H10" s="93" t="s">
        <v>39</v>
      </c>
      <c r="I10" s="9"/>
      <c r="J10" s="9"/>
    </row>
    <row r="11" spans="1:10" ht="24.95" customHeight="1" x14ac:dyDescent="0.25">
      <c r="A11" s="9"/>
      <c r="B11" s="346"/>
      <c r="C11" s="346"/>
      <c r="D11" s="347"/>
      <c r="E11" s="348"/>
      <c r="F11" s="71"/>
      <c r="G11" s="7"/>
      <c r="H11" s="74"/>
      <c r="I11" s="9"/>
      <c r="J11" s="9"/>
    </row>
    <row r="12" spans="1:10" ht="24.95" customHeight="1" x14ac:dyDescent="0.25">
      <c r="A12" s="9"/>
      <c r="B12" s="346"/>
      <c r="C12" s="346"/>
      <c r="D12" s="347"/>
      <c r="E12" s="348"/>
      <c r="F12" s="71"/>
      <c r="G12" s="7"/>
      <c r="H12" s="74"/>
      <c r="I12" s="9"/>
      <c r="J12" s="9"/>
    </row>
    <row r="13" spans="1:10" ht="24.95" customHeight="1" x14ac:dyDescent="0.25">
      <c r="A13" s="9"/>
      <c r="B13" s="346"/>
      <c r="C13" s="346"/>
      <c r="D13" s="347"/>
      <c r="E13" s="348"/>
      <c r="F13" s="71"/>
      <c r="G13" s="7"/>
      <c r="H13" s="74"/>
      <c r="I13" s="9"/>
      <c r="J13" s="9"/>
    </row>
    <row r="14" spans="1:10" ht="24.95" customHeight="1" x14ac:dyDescent="0.25">
      <c r="A14" s="9"/>
      <c r="B14" s="346"/>
      <c r="C14" s="346"/>
      <c r="D14" s="347"/>
      <c r="E14" s="348"/>
      <c r="F14" s="71"/>
      <c r="G14" s="7"/>
      <c r="H14" s="74"/>
      <c r="I14" s="9"/>
      <c r="J14" s="9"/>
    </row>
    <row r="15" spans="1:10" ht="24.95" customHeight="1" x14ac:dyDescent="0.25">
      <c r="A15" s="9"/>
      <c r="B15" s="346"/>
      <c r="C15" s="346"/>
      <c r="D15" s="347"/>
      <c r="E15" s="348"/>
      <c r="F15" s="71"/>
      <c r="G15" s="7"/>
      <c r="H15" s="74"/>
      <c r="I15" s="9"/>
      <c r="J15" s="9"/>
    </row>
    <row r="16" spans="1:10" ht="24.95" customHeight="1" x14ac:dyDescent="0.25">
      <c r="A16" s="9"/>
      <c r="B16" s="346"/>
      <c r="C16" s="346"/>
      <c r="D16" s="347"/>
      <c r="E16" s="348"/>
      <c r="F16" s="71"/>
      <c r="G16" s="7"/>
      <c r="H16" s="74"/>
      <c r="I16" s="9"/>
      <c r="J16" s="9"/>
    </row>
    <row r="17" spans="1:10" ht="24.95" customHeight="1" x14ac:dyDescent="0.25">
      <c r="A17" s="9"/>
      <c r="B17" s="346"/>
      <c r="C17" s="346"/>
      <c r="D17" s="347"/>
      <c r="E17" s="348"/>
      <c r="F17" s="71"/>
      <c r="G17" s="7"/>
      <c r="H17" s="74"/>
      <c r="I17" s="9"/>
      <c r="J17" s="9"/>
    </row>
    <row r="18" spans="1:10" ht="24.95" customHeight="1" x14ac:dyDescent="0.25">
      <c r="A18" s="9"/>
      <c r="B18" s="185"/>
      <c r="C18" s="185"/>
      <c r="D18" s="185"/>
      <c r="E18" s="185"/>
      <c r="F18" s="350" t="s">
        <v>298</v>
      </c>
      <c r="G18" s="350"/>
      <c r="H18" s="138">
        <f>SUM(H11:H17)</f>
        <v>0</v>
      </c>
      <c r="I18" s="9"/>
      <c r="J18" s="9"/>
    </row>
    <row r="19" spans="1:10" ht="9.9499999999999993" customHeight="1" x14ac:dyDescent="0.25">
      <c r="A19" s="9"/>
      <c r="B19" s="9"/>
      <c r="C19" s="9"/>
      <c r="D19" s="9"/>
      <c r="E19" s="9"/>
      <c r="F19" s="9"/>
      <c r="G19" s="9"/>
      <c r="H19" s="9"/>
      <c r="I19" s="9"/>
      <c r="J19" s="9"/>
    </row>
    <row r="20" spans="1:10" ht="24.95" customHeight="1" x14ac:dyDescent="0.25">
      <c r="A20" s="9"/>
      <c r="B20" s="343" t="s">
        <v>40</v>
      </c>
      <c r="C20" s="344"/>
      <c r="D20" s="351" t="s">
        <v>41</v>
      </c>
      <c r="E20" s="351"/>
      <c r="F20" s="351"/>
      <c r="G20" s="351"/>
      <c r="H20" s="351"/>
      <c r="I20" s="9"/>
      <c r="J20" s="9"/>
    </row>
    <row r="21" spans="1:10" ht="24.95" customHeight="1" x14ac:dyDescent="0.25">
      <c r="A21" s="9"/>
      <c r="B21" s="352" t="s">
        <v>299</v>
      </c>
      <c r="C21" s="353"/>
      <c r="D21" s="354"/>
      <c r="E21" s="355"/>
      <c r="F21" s="355"/>
      <c r="G21" s="355"/>
      <c r="H21" s="356"/>
      <c r="I21" s="9"/>
      <c r="J21" s="9"/>
    </row>
    <row r="22" spans="1:10" ht="9.9499999999999993" customHeight="1" x14ac:dyDescent="0.25">
      <c r="A22" s="9"/>
      <c r="B22" s="9"/>
      <c r="C22" s="9"/>
      <c r="D22" s="9"/>
      <c r="E22" s="9"/>
      <c r="F22" s="9"/>
      <c r="G22" s="9"/>
      <c r="H22" s="9"/>
      <c r="I22" s="9"/>
      <c r="J22" s="9"/>
    </row>
    <row r="23" spans="1:10" ht="24.95" customHeight="1" x14ac:dyDescent="0.25">
      <c r="A23" s="9"/>
      <c r="B23" s="335" t="s">
        <v>300</v>
      </c>
      <c r="C23" s="336"/>
      <c r="D23" s="357" t="s">
        <v>42</v>
      </c>
      <c r="E23" s="358"/>
      <c r="F23" s="358"/>
      <c r="G23" s="358"/>
      <c r="H23" s="359"/>
      <c r="I23" s="9"/>
      <c r="J23" s="9"/>
    </row>
    <row r="24" spans="1:10" ht="24.95" customHeight="1" x14ac:dyDescent="0.25">
      <c r="A24" s="9"/>
      <c r="B24" s="360" t="s">
        <v>301</v>
      </c>
      <c r="C24" s="361"/>
      <c r="D24" s="346"/>
      <c r="E24" s="346"/>
      <c r="F24" s="346"/>
      <c r="G24" s="346"/>
      <c r="H24" s="346"/>
      <c r="I24" s="9"/>
      <c r="J24" s="9"/>
    </row>
    <row r="25" spans="1:10" ht="9.9499999999999993" customHeight="1" x14ac:dyDescent="0.25">
      <c r="A25" s="9"/>
      <c r="B25" s="9"/>
      <c r="C25" s="9"/>
      <c r="D25" s="9"/>
      <c r="E25" s="9"/>
      <c r="F25" s="9"/>
      <c r="G25" s="9"/>
      <c r="H25" s="9"/>
      <c r="I25" s="9"/>
      <c r="J25" s="9"/>
    </row>
    <row r="26" spans="1:10" ht="18.75" customHeight="1" x14ac:dyDescent="0.25">
      <c r="A26" s="9"/>
      <c r="B26" s="343" t="s">
        <v>43</v>
      </c>
      <c r="C26" s="362"/>
      <c r="D26" s="344"/>
      <c r="E26" s="186"/>
      <c r="F26" s="9"/>
      <c r="G26" s="9"/>
      <c r="H26" s="9"/>
      <c r="I26" s="9"/>
      <c r="J26" s="9"/>
    </row>
    <row r="27" spans="1:10" ht="25.5" customHeight="1" x14ac:dyDescent="0.25">
      <c r="A27" s="9"/>
      <c r="B27" s="187" t="s">
        <v>44</v>
      </c>
      <c r="C27" s="98" t="s">
        <v>45</v>
      </c>
      <c r="D27" s="137" t="s">
        <v>46</v>
      </c>
      <c r="E27" s="188"/>
      <c r="F27" s="187" t="s">
        <v>44</v>
      </c>
      <c r="G27" s="98" t="s">
        <v>45</v>
      </c>
      <c r="H27" s="137" t="s">
        <v>46</v>
      </c>
      <c r="I27" s="9"/>
      <c r="J27" s="9"/>
    </row>
    <row r="28" spans="1:10" ht="24.95" customHeight="1" x14ac:dyDescent="0.25">
      <c r="A28" s="9"/>
      <c r="B28" s="189"/>
      <c r="C28" s="8"/>
      <c r="D28" s="190"/>
      <c r="E28" s="94"/>
      <c r="F28" s="189"/>
      <c r="G28" s="8"/>
      <c r="H28" s="190"/>
      <c r="I28" s="9"/>
      <c r="J28" s="9"/>
    </row>
    <row r="29" spans="1:10" ht="24.95" customHeight="1" x14ac:dyDescent="0.25">
      <c r="A29" s="9"/>
      <c r="B29" s="189"/>
      <c r="C29" s="8"/>
      <c r="D29" s="190"/>
      <c r="E29" s="94"/>
      <c r="F29" s="189"/>
      <c r="G29" s="8"/>
      <c r="H29" s="190"/>
      <c r="I29" s="9"/>
      <c r="J29" s="9"/>
    </row>
    <row r="30" spans="1:10" ht="24.95" customHeight="1" x14ac:dyDescent="0.25">
      <c r="A30" s="9"/>
      <c r="B30" s="189"/>
      <c r="C30" s="8"/>
      <c r="D30" s="190"/>
      <c r="E30" s="94"/>
      <c r="F30" s="189"/>
      <c r="G30" s="8"/>
      <c r="H30" s="190"/>
      <c r="I30" s="9"/>
      <c r="J30" s="9"/>
    </row>
    <row r="31" spans="1:10" ht="24.95" customHeight="1" x14ac:dyDescent="0.25">
      <c r="A31" s="9"/>
      <c r="B31" s="189"/>
      <c r="C31" s="8"/>
      <c r="D31" s="190"/>
      <c r="E31" s="94"/>
      <c r="F31" s="189"/>
      <c r="G31" s="8"/>
      <c r="H31" s="190"/>
      <c r="I31" s="9"/>
      <c r="J31" s="9"/>
    </row>
    <row r="32" spans="1:10" ht="24.95" customHeight="1" x14ac:dyDescent="0.25">
      <c r="A32" s="9"/>
      <c r="B32" s="189"/>
      <c r="C32" s="8"/>
      <c r="D32" s="190"/>
      <c r="E32" s="94"/>
      <c r="F32" s="189"/>
      <c r="G32" s="8"/>
      <c r="H32" s="190"/>
      <c r="I32" s="9"/>
      <c r="J32" s="9"/>
    </row>
    <row r="33" spans="1:10" ht="24.95" customHeight="1" x14ac:dyDescent="0.25">
      <c r="A33" s="9"/>
      <c r="B33" s="189"/>
      <c r="C33" s="8"/>
      <c r="D33" s="190"/>
      <c r="E33" s="94"/>
      <c r="F33" s="189"/>
      <c r="G33" s="8"/>
      <c r="H33" s="190"/>
      <c r="I33" s="9"/>
      <c r="J33" s="9"/>
    </row>
    <row r="34" spans="1:10" ht="24.95" customHeight="1" x14ac:dyDescent="0.25">
      <c r="A34" s="9"/>
      <c r="B34" s="189"/>
      <c r="C34" s="8"/>
      <c r="D34" s="190"/>
      <c r="E34" s="94"/>
      <c r="F34" s="189"/>
      <c r="G34" s="8"/>
      <c r="H34" s="190"/>
      <c r="I34" s="9"/>
      <c r="J34" s="9"/>
    </row>
    <row r="35" spans="1:10" ht="24.95" customHeight="1" x14ac:dyDescent="0.25">
      <c r="A35" s="9"/>
      <c r="B35" s="189"/>
      <c r="C35" s="8"/>
      <c r="D35" s="190"/>
      <c r="E35" s="94"/>
      <c r="F35" s="189"/>
      <c r="G35" s="8"/>
      <c r="H35" s="190"/>
      <c r="I35" s="9"/>
      <c r="J35" s="9"/>
    </row>
    <row r="36" spans="1:10" ht="24.95" customHeight="1" x14ac:dyDescent="0.25">
      <c r="A36" s="9"/>
      <c r="B36" s="189"/>
      <c r="C36" s="8"/>
      <c r="D36" s="190"/>
      <c r="E36" s="94"/>
      <c r="F36" s="189"/>
      <c r="G36" s="8"/>
      <c r="H36" s="190"/>
      <c r="I36" s="9"/>
      <c r="J36" s="9"/>
    </row>
    <row r="37" spans="1:10" ht="24.95" customHeight="1" x14ac:dyDescent="0.25">
      <c r="A37" s="9"/>
      <c r="B37" s="189"/>
      <c r="C37" s="8"/>
      <c r="D37" s="190"/>
      <c r="E37" s="94"/>
      <c r="F37" s="189"/>
      <c r="G37" s="8"/>
      <c r="H37" s="190"/>
      <c r="I37" s="9"/>
      <c r="J37" s="9"/>
    </row>
    <row r="38" spans="1:10" ht="15" customHeight="1" x14ac:dyDescent="0.25">
      <c r="A38" s="9"/>
      <c r="B38" s="9"/>
      <c r="C38" s="9"/>
      <c r="D38" s="9"/>
      <c r="E38" s="9"/>
      <c r="F38" s="9"/>
      <c r="G38" s="9"/>
      <c r="H38" s="9"/>
      <c r="I38" s="9"/>
      <c r="J38" s="9"/>
    </row>
    <row r="39" spans="1:10" x14ac:dyDescent="0.25">
      <c r="A39" s="9"/>
      <c r="B39" s="9"/>
      <c r="C39" s="9"/>
      <c r="D39" s="9"/>
      <c r="E39" s="9"/>
      <c r="F39" s="349" t="s">
        <v>47</v>
      </c>
      <c r="G39" s="349"/>
      <c r="H39" s="349"/>
      <c r="I39" s="349"/>
      <c r="J39" s="95"/>
    </row>
    <row r="40" spans="1:10" ht="39.950000000000003" customHeight="1" x14ac:dyDescent="0.25">
      <c r="A40" s="9"/>
      <c r="B40" s="191" t="s">
        <v>48</v>
      </c>
      <c r="C40" s="3"/>
      <c r="D40" s="94" t="s">
        <v>49</v>
      </c>
      <c r="E40" s="94"/>
      <c r="F40" s="204"/>
      <c r="G40" s="345"/>
      <c r="H40" s="205"/>
      <c r="I40" s="9"/>
      <c r="J40" s="9"/>
    </row>
    <row r="41" spans="1:10" ht="15" customHeight="1" x14ac:dyDescent="0.25">
      <c r="A41" s="9"/>
      <c r="B41" s="9"/>
      <c r="C41" s="9"/>
      <c r="D41" s="9"/>
      <c r="E41" s="9"/>
      <c r="F41" s="9"/>
      <c r="G41" s="9"/>
      <c r="H41" s="9"/>
      <c r="I41" s="9"/>
      <c r="J41" s="9"/>
    </row>
    <row r="42" spans="1:10" ht="15" customHeight="1" x14ac:dyDescent="0.25">
      <c r="A42" s="9"/>
      <c r="B42" s="9"/>
      <c r="C42" s="9"/>
      <c r="D42" s="9"/>
      <c r="E42" s="9"/>
      <c r="F42" s="9"/>
      <c r="G42" s="9"/>
      <c r="H42" s="9"/>
      <c r="I42" s="9"/>
      <c r="J42" s="9"/>
    </row>
    <row r="43" spans="1:10" ht="18.75" x14ac:dyDescent="0.25">
      <c r="A43" s="9"/>
      <c r="B43" s="208" t="s">
        <v>163</v>
      </c>
      <c r="C43" s="208"/>
      <c r="D43" s="208"/>
      <c r="E43" s="208"/>
      <c r="F43" s="208"/>
      <c r="G43" s="208"/>
      <c r="H43" s="208"/>
      <c r="I43" s="96"/>
      <c r="J43" s="96"/>
    </row>
    <row r="44" spans="1:10" x14ac:dyDescent="0.25">
      <c r="A44" s="9"/>
      <c r="B44" s="221" t="s">
        <v>50</v>
      </c>
      <c r="C44" s="221"/>
      <c r="D44" s="221"/>
      <c r="E44" s="221"/>
      <c r="F44" s="221"/>
      <c r="G44" s="263"/>
      <c r="H44" s="194"/>
      <c r="I44" s="97"/>
      <c r="J44" s="97"/>
    </row>
    <row r="45" spans="1:10" ht="9.9499999999999993" customHeight="1" x14ac:dyDescent="0.25">
      <c r="A45" s="9"/>
      <c r="B45" s="195"/>
      <c r="C45" s="195"/>
      <c r="D45" s="196"/>
      <c r="E45" s="196"/>
      <c r="F45" s="196"/>
      <c r="G45" s="196"/>
      <c r="H45" s="196"/>
      <c r="I45" s="111"/>
      <c r="J45" s="111"/>
    </row>
    <row r="46" spans="1:10" ht="18.75" customHeight="1" x14ac:dyDescent="0.25">
      <c r="A46" s="9"/>
      <c r="B46" s="364" t="s">
        <v>302</v>
      </c>
      <c r="C46" s="364"/>
      <c r="D46" s="364"/>
      <c r="E46" s="364"/>
      <c r="F46" s="364"/>
      <c r="G46" s="364"/>
      <c r="H46" s="364"/>
      <c r="I46" s="192"/>
      <c r="J46" s="192"/>
    </row>
    <row r="47" spans="1:10" ht="15" customHeight="1" x14ac:dyDescent="0.25">
      <c r="A47" s="9"/>
      <c r="B47" s="365" t="s">
        <v>303</v>
      </c>
      <c r="C47" s="366"/>
      <c r="D47" s="366"/>
      <c r="E47" s="366"/>
      <c r="F47" s="366"/>
      <c r="G47" s="366"/>
      <c r="H47" s="367"/>
      <c r="I47" s="192"/>
      <c r="J47" s="192"/>
    </row>
    <row r="48" spans="1:10" x14ac:dyDescent="0.25">
      <c r="A48" s="9"/>
      <c r="B48" s="368"/>
      <c r="C48" s="369"/>
      <c r="D48" s="369"/>
      <c r="E48" s="369"/>
      <c r="F48" s="369"/>
      <c r="G48" s="369"/>
      <c r="H48" s="370"/>
      <c r="I48" s="192"/>
      <c r="J48" s="192"/>
    </row>
    <row r="49" spans="1:10" x14ac:dyDescent="0.25">
      <c r="A49" s="9"/>
      <c r="B49" s="371"/>
      <c r="C49" s="372"/>
      <c r="D49" s="372"/>
      <c r="E49" s="372"/>
      <c r="F49" s="372"/>
      <c r="G49" s="372"/>
      <c r="H49" s="373"/>
      <c r="I49" s="192"/>
      <c r="J49" s="192"/>
    </row>
    <row r="50" spans="1:10" ht="15.75" x14ac:dyDescent="0.25">
      <c r="A50" s="9"/>
      <c r="B50" s="374" t="s">
        <v>304</v>
      </c>
      <c r="C50" s="374"/>
      <c r="D50" s="374"/>
      <c r="E50" s="374"/>
      <c r="F50" s="374"/>
      <c r="G50" s="374"/>
      <c r="H50" s="374"/>
      <c r="I50" s="192"/>
      <c r="J50" s="192"/>
    </row>
    <row r="51" spans="1:10" ht="15" customHeight="1" x14ac:dyDescent="0.25">
      <c r="A51" s="9"/>
      <c r="B51" s="218" t="s">
        <v>305</v>
      </c>
      <c r="C51" s="218"/>
      <c r="D51" s="218"/>
      <c r="E51" s="218"/>
      <c r="F51" s="218"/>
      <c r="G51" s="218"/>
      <c r="H51" s="218"/>
      <c r="I51" s="192"/>
      <c r="J51" s="192"/>
    </row>
    <row r="52" spans="1:10" x14ac:dyDescent="0.25">
      <c r="A52" s="9"/>
      <c r="B52" s="218"/>
      <c r="C52" s="218"/>
      <c r="D52" s="218"/>
      <c r="E52" s="218"/>
      <c r="F52" s="218"/>
      <c r="G52" s="218"/>
      <c r="H52" s="218"/>
      <c r="I52" s="192"/>
      <c r="J52" s="192"/>
    </row>
    <row r="53" spans="1:10" ht="15.75" x14ac:dyDescent="0.25">
      <c r="A53" s="9"/>
      <c r="B53" s="363" t="s">
        <v>51</v>
      </c>
      <c r="C53" s="363"/>
      <c r="D53" s="363"/>
      <c r="E53" s="363"/>
      <c r="F53" s="363"/>
      <c r="G53" s="363"/>
      <c r="H53" s="363"/>
      <c r="I53" s="192"/>
      <c r="J53" s="192"/>
    </row>
    <row r="54" spans="1:10" ht="15" customHeight="1" x14ac:dyDescent="0.25">
      <c r="A54" s="9"/>
      <c r="B54" s="218" t="s">
        <v>311</v>
      </c>
      <c r="C54" s="218"/>
      <c r="D54" s="218"/>
      <c r="E54" s="218"/>
      <c r="F54" s="218"/>
      <c r="G54" s="218"/>
      <c r="H54" s="218"/>
      <c r="I54" s="192"/>
      <c r="J54" s="192"/>
    </row>
    <row r="55" spans="1:10" x14ac:dyDescent="0.25">
      <c r="A55" s="9"/>
      <c r="B55" s="218"/>
      <c r="C55" s="218"/>
      <c r="D55" s="218"/>
      <c r="E55" s="218"/>
      <c r="F55" s="218"/>
      <c r="G55" s="218"/>
      <c r="H55" s="218"/>
      <c r="I55" s="192"/>
      <c r="J55" s="192"/>
    </row>
    <row r="56" spans="1:10" x14ac:dyDescent="0.25">
      <c r="A56" s="9"/>
      <c r="B56" s="218"/>
      <c r="C56" s="218"/>
      <c r="D56" s="218"/>
      <c r="E56" s="218"/>
      <c r="F56" s="218"/>
      <c r="G56" s="218"/>
      <c r="H56" s="218"/>
      <c r="I56" s="192"/>
      <c r="J56" s="192"/>
    </row>
    <row r="57" spans="1:10" x14ac:dyDescent="0.25">
      <c r="A57" s="9"/>
      <c r="B57" s="218"/>
      <c r="C57" s="218"/>
      <c r="D57" s="218"/>
      <c r="E57" s="218"/>
      <c r="F57" s="218"/>
      <c r="G57" s="218"/>
      <c r="H57" s="218"/>
      <c r="I57" s="192"/>
      <c r="J57" s="192"/>
    </row>
    <row r="58" spans="1:10" ht="15.75" x14ac:dyDescent="0.25">
      <c r="A58" s="9"/>
      <c r="B58" s="363" t="s">
        <v>52</v>
      </c>
      <c r="C58" s="363"/>
      <c r="D58" s="363"/>
      <c r="E58" s="363"/>
      <c r="F58" s="363"/>
      <c r="G58" s="363"/>
      <c r="H58" s="363"/>
      <c r="I58" s="192"/>
      <c r="J58" s="192"/>
    </row>
    <row r="59" spans="1:10" ht="15" customHeight="1" x14ac:dyDescent="0.25">
      <c r="A59" s="9"/>
      <c r="B59" s="218" t="s">
        <v>306</v>
      </c>
      <c r="C59" s="218"/>
      <c r="D59" s="218"/>
      <c r="E59" s="218"/>
      <c r="F59" s="218"/>
      <c r="G59" s="218"/>
      <c r="H59" s="218"/>
      <c r="I59" s="192"/>
      <c r="J59" s="192"/>
    </row>
    <row r="60" spans="1:10" x14ac:dyDescent="0.25">
      <c r="A60" s="9"/>
      <c r="B60" s="218"/>
      <c r="C60" s="218"/>
      <c r="D60" s="218"/>
      <c r="E60" s="218"/>
      <c r="F60" s="218"/>
      <c r="G60" s="218"/>
      <c r="H60" s="218"/>
      <c r="I60" s="192"/>
      <c r="J60" s="192"/>
    </row>
    <row r="61" spans="1:10" ht="15.75" x14ac:dyDescent="0.25">
      <c r="A61" s="9"/>
      <c r="B61" s="363" t="s">
        <v>53</v>
      </c>
      <c r="C61" s="363"/>
      <c r="D61" s="363"/>
      <c r="E61" s="363"/>
      <c r="F61" s="363"/>
      <c r="G61" s="363"/>
      <c r="H61" s="363"/>
      <c r="I61" s="9"/>
      <c r="J61" s="9"/>
    </row>
    <row r="62" spans="1:10" ht="15" customHeight="1" x14ac:dyDescent="0.25">
      <c r="A62" s="9"/>
      <c r="B62" s="218" t="s">
        <v>307</v>
      </c>
      <c r="C62" s="218"/>
      <c r="D62" s="218"/>
      <c r="E62" s="218"/>
      <c r="F62" s="218"/>
      <c r="G62" s="218"/>
      <c r="H62" s="218"/>
      <c r="I62" s="9"/>
      <c r="J62" s="9"/>
    </row>
    <row r="63" spans="1:10" ht="15.75" x14ac:dyDescent="0.25">
      <c r="A63" s="9"/>
      <c r="B63" s="363" t="s">
        <v>54</v>
      </c>
      <c r="C63" s="363"/>
      <c r="D63" s="363"/>
      <c r="E63" s="363"/>
      <c r="F63" s="363"/>
      <c r="G63" s="363"/>
      <c r="H63" s="363"/>
      <c r="I63" s="9"/>
      <c r="J63" s="9"/>
    </row>
    <row r="64" spans="1:10" x14ac:dyDescent="0.25">
      <c r="A64" s="9"/>
      <c r="B64" s="219" t="s">
        <v>308</v>
      </c>
      <c r="C64" s="219"/>
      <c r="D64" s="219"/>
      <c r="E64" s="219"/>
      <c r="F64" s="219"/>
      <c r="G64" s="219"/>
      <c r="H64" s="219"/>
      <c r="I64" s="9"/>
      <c r="J64" s="9"/>
    </row>
    <row r="65" spans="1:10" x14ac:dyDescent="0.25">
      <c r="A65" s="9"/>
      <c r="B65" s="219" t="s">
        <v>310</v>
      </c>
      <c r="C65" s="219"/>
      <c r="D65" s="219"/>
      <c r="E65" s="219"/>
      <c r="F65" s="219"/>
      <c r="G65" s="219"/>
      <c r="H65" s="219"/>
      <c r="I65" s="9"/>
      <c r="J65" s="9"/>
    </row>
    <row r="66" spans="1:10" x14ac:dyDescent="0.25">
      <c r="A66" s="9"/>
      <c r="B66" s="219" t="s">
        <v>309</v>
      </c>
      <c r="C66" s="219"/>
      <c r="D66" s="219"/>
      <c r="E66" s="219"/>
      <c r="F66" s="219"/>
      <c r="G66" s="219"/>
      <c r="H66" s="219"/>
      <c r="I66" s="9"/>
      <c r="J66" s="9"/>
    </row>
    <row r="67" spans="1:10" ht="15.75" x14ac:dyDescent="0.25">
      <c r="A67" s="9"/>
      <c r="B67" s="363" t="s">
        <v>55</v>
      </c>
      <c r="C67" s="363"/>
      <c r="D67" s="363"/>
      <c r="E67" s="363"/>
      <c r="F67" s="363"/>
      <c r="G67" s="363"/>
      <c r="H67" s="363"/>
      <c r="I67" s="9"/>
      <c r="J67" s="9"/>
    </row>
    <row r="68" spans="1:10" ht="15" customHeight="1" x14ac:dyDescent="0.25">
      <c r="A68" s="9"/>
      <c r="B68" s="218" t="s">
        <v>56</v>
      </c>
      <c r="C68" s="218"/>
      <c r="D68" s="218"/>
      <c r="E68" s="218"/>
      <c r="F68" s="218"/>
      <c r="G68" s="218"/>
      <c r="H68" s="218"/>
      <c r="I68" s="9"/>
      <c r="J68" s="9"/>
    </row>
    <row r="69" spans="1:10" ht="15.75" x14ac:dyDescent="0.25">
      <c r="B69" s="363" t="s">
        <v>165</v>
      </c>
      <c r="C69" s="363"/>
      <c r="D69" s="363"/>
      <c r="E69" s="363"/>
      <c r="F69" s="363"/>
      <c r="G69" s="363"/>
      <c r="H69" s="363"/>
    </row>
    <row r="70" spans="1:10" ht="15" customHeight="1" x14ac:dyDescent="0.25">
      <c r="B70" s="218" t="s">
        <v>166</v>
      </c>
      <c r="C70" s="218"/>
      <c r="D70" s="218"/>
      <c r="E70" s="218"/>
      <c r="F70" s="218"/>
      <c r="G70" s="218"/>
      <c r="H70" s="218"/>
    </row>
    <row r="71" spans="1:10" x14ac:dyDescent="0.25">
      <c r="B71" s="193"/>
      <c r="C71" s="193"/>
      <c r="D71" s="193"/>
      <c r="E71" s="193"/>
      <c r="F71" s="193"/>
      <c r="G71" s="193"/>
      <c r="H71" s="193"/>
    </row>
  </sheetData>
  <sheetProtection algorithmName="SHA-512" hashValue="2BOaeFIA3AT5UCvQWZp8trBmHAQ4V7GHQTah9FfiCVh5QRE8aJEGAeizAi6tdMrCrV9YcUUORO50Ns/9kXbEuw==" saltValue="91LKum6DMqAwcvHxjdpPvQ==" spinCount="100000" sheet="1" objects="1" scenarios="1"/>
  <mergeCells count="53">
    <mergeCell ref="B68:H68"/>
    <mergeCell ref="B69:H69"/>
    <mergeCell ref="B70:H70"/>
    <mergeCell ref="B62:H62"/>
    <mergeCell ref="B63:H63"/>
    <mergeCell ref="B64:H64"/>
    <mergeCell ref="B65:H65"/>
    <mergeCell ref="B66:H66"/>
    <mergeCell ref="B67:H67"/>
    <mergeCell ref="B61:H61"/>
    <mergeCell ref="F40:H40"/>
    <mergeCell ref="B43:H43"/>
    <mergeCell ref="B44:G44"/>
    <mergeCell ref="B46:H46"/>
    <mergeCell ref="B47:H49"/>
    <mergeCell ref="B50:H50"/>
    <mergeCell ref="B51:H52"/>
    <mergeCell ref="B53:H53"/>
    <mergeCell ref="B54:H57"/>
    <mergeCell ref="B58:H58"/>
    <mergeCell ref="B59:H60"/>
    <mergeCell ref="F39:I39"/>
    <mergeCell ref="B17:C17"/>
    <mergeCell ref="D17:E17"/>
    <mergeCell ref="F18:G18"/>
    <mergeCell ref="B20:C20"/>
    <mergeCell ref="D20:H20"/>
    <mergeCell ref="B21:C21"/>
    <mergeCell ref="D21:H21"/>
    <mergeCell ref="B23:C23"/>
    <mergeCell ref="D23:H23"/>
    <mergeCell ref="B24:C24"/>
    <mergeCell ref="D24:H24"/>
    <mergeCell ref="B26:D26"/>
    <mergeCell ref="B14:C14"/>
    <mergeCell ref="D14:E14"/>
    <mergeCell ref="B15:C15"/>
    <mergeCell ref="D15:E15"/>
    <mergeCell ref="B16:C16"/>
    <mergeCell ref="D16:E16"/>
    <mergeCell ref="B11:C11"/>
    <mergeCell ref="D11:E11"/>
    <mergeCell ref="B12:C12"/>
    <mergeCell ref="D12:E12"/>
    <mergeCell ref="B13:C13"/>
    <mergeCell ref="D13:E13"/>
    <mergeCell ref="B10:C10"/>
    <mergeCell ref="D10:E10"/>
    <mergeCell ref="B2:F2"/>
    <mergeCell ref="B4:H4"/>
    <mergeCell ref="B6:H6"/>
    <mergeCell ref="B8:C8"/>
    <mergeCell ref="D8:F8"/>
  </mergeCells>
  <pageMargins left="0" right="0" top="0.19685039370078741" bottom="0.19685039370078741" header="0.11811023622047244" footer="0.1181102362204724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J77"/>
  <sheetViews>
    <sheetView view="pageBreakPreview" zoomScaleNormal="100" zoomScaleSheetLayoutView="100" workbookViewId="0">
      <selection activeCell="B63" sqref="B63:H68"/>
    </sheetView>
  </sheetViews>
  <sheetFormatPr defaultRowHeight="15" x14ac:dyDescent="0.25"/>
  <cols>
    <col min="1" max="1" width="2.7109375" customWidth="1"/>
    <col min="2" max="8" width="14.7109375" customWidth="1"/>
    <col min="9" max="9" width="1.7109375" customWidth="1"/>
    <col min="10" max="10" width="0.85546875" customWidth="1"/>
  </cols>
  <sheetData>
    <row r="1" spans="1:10" x14ac:dyDescent="0.25">
      <c r="A1" s="9"/>
      <c r="B1" s="9"/>
      <c r="C1" s="9"/>
      <c r="D1" s="9"/>
      <c r="E1" s="9"/>
      <c r="F1" s="9"/>
      <c r="G1" s="9"/>
      <c r="H1" s="9"/>
      <c r="I1" s="9"/>
      <c r="J1" s="9"/>
    </row>
    <row r="2" spans="1:10" ht="30" customHeight="1" x14ac:dyDescent="0.25">
      <c r="A2" s="9"/>
      <c r="B2" s="337" t="str">
        <f>SPLOŠNO!B2</f>
        <v>OBČINA KOČEVJE</v>
      </c>
      <c r="C2" s="338"/>
      <c r="D2" s="338"/>
      <c r="E2" s="338"/>
      <c r="F2" s="339"/>
      <c r="G2" s="98" t="str">
        <f>SPLOŠNO!F2</f>
        <v>LPŠ 2026:                                                         PRIJAVA NA JR</v>
      </c>
      <c r="H2" s="98" t="s">
        <v>194</v>
      </c>
      <c r="I2" s="9"/>
      <c r="J2" s="9"/>
    </row>
    <row r="3" spans="1:10" ht="5.0999999999999996" customHeight="1" x14ac:dyDescent="0.25">
      <c r="A3" s="9"/>
      <c r="B3" s="9"/>
      <c r="C3" s="9"/>
      <c r="D3" s="9"/>
      <c r="E3" s="9"/>
      <c r="F3" s="9"/>
      <c r="G3" s="9"/>
      <c r="H3" s="9"/>
      <c r="I3" s="9"/>
      <c r="J3" s="9"/>
    </row>
    <row r="4" spans="1:10" ht="24.95" customHeight="1" x14ac:dyDescent="0.25">
      <c r="A4" s="9"/>
      <c r="B4" s="238">
        <f>SPLOŠNO!D6</f>
        <v>0</v>
      </c>
      <c r="C4" s="238"/>
      <c r="D4" s="238"/>
      <c r="E4" s="238"/>
      <c r="F4" s="238"/>
      <c r="G4" s="238"/>
      <c r="H4" s="238"/>
      <c r="I4" s="9"/>
      <c r="J4" s="9"/>
    </row>
    <row r="5" spans="1:10" ht="5.0999999999999996" customHeight="1" x14ac:dyDescent="0.25">
      <c r="A5" s="9"/>
      <c r="B5" s="105"/>
      <c r="C5" s="105"/>
      <c r="D5" s="21"/>
      <c r="E5" s="106"/>
      <c r="F5" s="21"/>
      <c r="G5" s="78"/>
      <c r="H5" s="105"/>
      <c r="I5" s="9"/>
      <c r="J5" s="9"/>
    </row>
    <row r="6" spans="1:10" ht="21" customHeight="1" x14ac:dyDescent="0.25">
      <c r="A6" s="9"/>
      <c r="B6" s="376" t="s">
        <v>195</v>
      </c>
      <c r="C6" s="376"/>
      <c r="D6" s="376"/>
      <c r="E6" s="376"/>
      <c r="F6" s="376"/>
      <c r="G6" s="376"/>
      <c r="H6" s="376"/>
      <c r="I6" s="9"/>
      <c r="J6" s="9"/>
    </row>
    <row r="7" spans="1:10" ht="9.9499999999999993" customHeight="1" x14ac:dyDescent="0.25">
      <c r="A7" s="9"/>
      <c r="B7" s="9"/>
      <c r="C7" s="9"/>
      <c r="D7" s="9"/>
      <c r="E7" s="9"/>
      <c r="F7" s="9"/>
      <c r="G7" s="9"/>
      <c r="H7" s="9"/>
      <c r="I7" s="9"/>
      <c r="J7" s="9"/>
    </row>
    <row r="8" spans="1:10" ht="18" customHeight="1" x14ac:dyDescent="0.25">
      <c r="A8" s="9"/>
      <c r="B8" s="377" t="s">
        <v>196</v>
      </c>
      <c r="C8" s="377"/>
      <c r="D8" s="377"/>
      <c r="E8" s="377"/>
      <c r="F8" s="377"/>
      <c r="G8" s="377"/>
      <c r="H8" s="377"/>
      <c r="I8" s="9"/>
      <c r="J8" s="9"/>
    </row>
    <row r="9" spans="1:10" ht="35.1" customHeight="1" x14ac:dyDescent="0.25">
      <c r="A9" s="9"/>
      <c r="B9" s="378" t="s">
        <v>197</v>
      </c>
      <c r="C9" s="379"/>
      <c r="D9" s="380"/>
      <c r="E9" s="354"/>
      <c r="F9" s="355"/>
      <c r="G9" s="355"/>
      <c r="H9" s="356"/>
      <c r="I9" s="9"/>
      <c r="J9" s="9"/>
    </row>
    <row r="10" spans="1:10" ht="35.1" customHeight="1" x14ac:dyDescent="0.25">
      <c r="A10" s="9"/>
      <c r="B10" s="378" t="s">
        <v>198</v>
      </c>
      <c r="C10" s="379" t="s">
        <v>199</v>
      </c>
      <c r="D10" s="380"/>
      <c r="E10" s="354"/>
      <c r="F10" s="355"/>
      <c r="G10" s="355"/>
      <c r="H10" s="356"/>
      <c r="I10" s="9"/>
      <c r="J10" s="9"/>
    </row>
    <row r="11" spans="1:10" ht="35.1" customHeight="1" x14ac:dyDescent="0.25">
      <c r="A11" s="9"/>
      <c r="B11" s="378" t="s">
        <v>200</v>
      </c>
      <c r="C11" s="379"/>
      <c r="D11" s="380"/>
      <c r="E11" s="354"/>
      <c r="F11" s="355"/>
      <c r="G11" s="355"/>
      <c r="H11" s="356"/>
      <c r="I11" s="9"/>
      <c r="J11" s="9"/>
    </row>
    <row r="12" spans="1:10" ht="35.1" customHeight="1" x14ac:dyDescent="0.25">
      <c r="A12" s="9"/>
      <c r="B12" s="378" t="s">
        <v>201</v>
      </c>
      <c r="C12" s="379"/>
      <c r="D12" s="380"/>
      <c r="E12" s="354"/>
      <c r="F12" s="355"/>
      <c r="G12" s="355"/>
      <c r="H12" s="356"/>
      <c r="I12" s="107"/>
      <c r="J12" s="9"/>
    </row>
    <row r="13" spans="1:10" ht="35.1" customHeight="1" x14ac:dyDescent="0.25">
      <c r="A13" s="9"/>
      <c r="B13" s="378" t="s">
        <v>202</v>
      </c>
      <c r="C13" s="379"/>
      <c r="D13" s="380"/>
      <c r="E13" s="354"/>
      <c r="F13" s="355"/>
      <c r="G13" s="355"/>
      <c r="H13" s="356"/>
      <c r="I13" s="9"/>
      <c r="J13" s="9"/>
    </row>
    <row r="14" spans="1:10" ht="35.1" customHeight="1" x14ac:dyDescent="0.25">
      <c r="A14" s="9"/>
      <c r="B14" s="351" t="s">
        <v>203</v>
      </c>
      <c r="C14" s="351"/>
      <c r="D14" s="351"/>
      <c r="E14" s="354"/>
      <c r="F14" s="355"/>
      <c r="G14" s="355"/>
      <c r="H14" s="356"/>
      <c r="I14" s="9"/>
      <c r="J14" s="9"/>
    </row>
    <row r="15" spans="1:10" ht="9.9499999999999993" customHeight="1" x14ac:dyDescent="0.25">
      <c r="A15" s="9"/>
      <c r="B15" s="9"/>
      <c r="C15" s="9"/>
      <c r="D15" s="9"/>
      <c r="E15" s="9"/>
      <c r="F15" s="9"/>
      <c r="G15" s="9"/>
      <c r="H15" s="9"/>
      <c r="I15" s="9"/>
      <c r="J15" s="9"/>
    </row>
    <row r="16" spans="1:10" ht="18" customHeight="1" x14ac:dyDescent="0.25">
      <c r="A16" s="9"/>
      <c r="B16" s="381" t="s">
        <v>312</v>
      </c>
      <c r="C16" s="381"/>
      <c r="D16" s="381"/>
      <c r="E16" s="381"/>
      <c r="F16" s="381"/>
      <c r="G16" s="381"/>
      <c r="H16" s="381"/>
      <c r="I16" s="9"/>
      <c r="J16" s="9"/>
    </row>
    <row r="17" spans="1:10" ht="21" customHeight="1" x14ac:dyDescent="0.25">
      <c r="A17" s="9"/>
      <c r="B17" s="377" t="s">
        <v>204</v>
      </c>
      <c r="C17" s="377"/>
      <c r="D17" s="377"/>
      <c r="E17" s="377"/>
      <c r="F17" s="377"/>
      <c r="G17" s="377"/>
      <c r="H17" s="377"/>
      <c r="I17" s="9"/>
      <c r="J17" s="9"/>
    </row>
    <row r="18" spans="1:10" ht="35.1" customHeight="1" x14ac:dyDescent="0.25">
      <c r="A18" s="9"/>
      <c r="B18" s="375" t="s">
        <v>205</v>
      </c>
      <c r="C18" s="375"/>
      <c r="D18" s="375"/>
      <c r="E18" s="375"/>
      <c r="F18" s="375"/>
      <c r="G18" s="375"/>
      <c r="H18" s="375"/>
      <c r="I18" s="9"/>
      <c r="J18" s="9"/>
    </row>
    <row r="19" spans="1:10" ht="9.9499999999999993" customHeight="1" x14ac:dyDescent="0.25">
      <c r="A19" s="9"/>
      <c r="B19" s="9"/>
      <c r="C19" s="9"/>
      <c r="D19" s="9"/>
      <c r="E19" s="9"/>
      <c r="F19" s="9"/>
      <c r="G19" s="9"/>
      <c r="H19" s="9"/>
      <c r="I19" s="9"/>
      <c r="J19" s="9"/>
    </row>
    <row r="20" spans="1:10" ht="35.1" customHeight="1" x14ac:dyDescent="0.25">
      <c r="A20" s="9"/>
      <c r="B20" s="386" t="s">
        <v>315</v>
      </c>
      <c r="C20" s="386"/>
      <c r="D20" s="386" t="s">
        <v>316</v>
      </c>
      <c r="E20" s="386"/>
      <c r="F20" s="386" t="s">
        <v>317</v>
      </c>
      <c r="G20" s="386"/>
      <c r="H20" s="387" t="s">
        <v>206</v>
      </c>
      <c r="I20" s="9"/>
      <c r="J20" s="9"/>
    </row>
    <row r="21" spans="1:10" ht="35.1" customHeight="1" x14ac:dyDescent="0.25">
      <c r="A21" s="9"/>
      <c r="B21" s="388" t="s">
        <v>318</v>
      </c>
      <c r="C21" s="388"/>
      <c r="D21" s="389" t="s">
        <v>319</v>
      </c>
      <c r="E21" s="389"/>
      <c r="F21" s="389" t="s">
        <v>320</v>
      </c>
      <c r="G21" s="389"/>
      <c r="H21" s="387"/>
      <c r="I21" s="9"/>
      <c r="J21" s="9"/>
    </row>
    <row r="22" spans="1:10" ht="35.1" customHeight="1" x14ac:dyDescent="0.25">
      <c r="A22" s="9"/>
      <c r="B22" s="390" t="s">
        <v>321</v>
      </c>
      <c r="C22" s="390"/>
      <c r="D22" s="391" t="s">
        <v>207</v>
      </c>
      <c r="E22" s="391"/>
      <c r="F22" s="392" t="s">
        <v>208</v>
      </c>
      <c r="G22" s="392"/>
      <c r="H22" s="387"/>
      <c r="I22" s="9"/>
      <c r="J22" s="9"/>
    </row>
    <row r="23" spans="1:10" ht="9.9499999999999993" customHeight="1" x14ac:dyDescent="0.25">
      <c r="A23" s="9"/>
      <c r="B23" s="9"/>
      <c r="C23" s="9"/>
      <c r="D23" s="9"/>
      <c r="E23" s="9"/>
      <c r="F23" s="9"/>
      <c r="G23" s="9"/>
      <c r="H23" s="9"/>
      <c r="I23" s="9"/>
      <c r="J23" s="9"/>
    </row>
    <row r="24" spans="1:10" ht="21" customHeight="1" x14ac:dyDescent="0.25">
      <c r="A24" s="9"/>
      <c r="B24" s="377" t="s">
        <v>209</v>
      </c>
      <c r="C24" s="377"/>
      <c r="D24" s="377"/>
      <c r="E24" s="377"/>
      <c r="F24" s="377"/>
      <c r="G24" s="377"/>
      <c r="H24" s="377"/>
      <c r="I24" s="9"/>
      <c r="J24" s="9"/>
    </row>
    <row r="25" spans="1:10" ht="21" customHeight="1" x14ac:dyDescent="0.25">
      <c r="A25" s="9"/>
      <c r="B25" s="375" t="s">
        <v>313</v>
      </c>
      <c r="C25" s="375"/>
      <c r="D25" s="375"/>
      <c r="E25" s="375"/>
      <c r="F25" s="375"/>
      <c r="G25" s="375"/>
      <c r="H25" s="375"/>
      <c r="I25" s="9"/>
      <c r="J25" s="9"/>
    </row>
    <row r="26" spans="1:10" ht="21" customHeight="1" x14ac:dyDescent="0.25">
      <c r="A26" s="9"/>
      <c r="B26" s="375"/>
      <c r="C26" s="375"/>
      <c r="D26" s="375"/>
      <c r="E26" s="375"/>
      <c r="F26" s="375"/>
      <c r="G26" s="375"/>
      <c r="H26" s="375"/>
      <c r="I26" s="9"/>
      <c r="J26" s="9"/>
    </row>
    <row r="27" spans="1:10" ht="21" customHeight="1" x14ac:dyDescent="0.25">
      <c r="A27" s="9"/>
      <c r="B27" s="375"/>
      <c r="C27" s="375"/>
      <c r="D27" s="375"/>
      <c r="E27" s="375"/>
      <c r="F27" s="375"/>
      <c r="G27" s="375"/>
      <c r="H27" s="375"/>
      <c r="I27" s="9"/>
      <c r="J27" s="9"/>
    </row>
    <row r="28" spans="1:10" ht="9.9499999999999993" customHeight="1" x14ac:dyDescent="0.25">
      <c r="A28" s="9"/>
      <c r="B28" s="9"/>
      <c r="C28" s="9"/>
      <c r="D28" s="9"/>
      <c r="E28" s="9"/>
      <c r="F28" s="9"/>
      <c r="G28" s="9"/>
      <c r="H28" s="9"/>
      <c r="I28" s="9"/>
      <c r="J28" s="9"/>
    </row>
    <row r="29" spans="1:10" ht="18" customHeight="1" x14ac:dyDescent="0.25">
      <c r="A29" s="9"/>
      <c r="B29" s="399" t="s">
        <v>223</v>
      </c>
      <c r="C29" s="399"/>
      <c r="D29" s="399"/>
      <c r="E29" s="399"/>
      <c r="F29" s="399"/>
      <c r="G29" s="399"/>
      <c r="H29" s="399"/>
      <c r="I29" s="9"/>
      <c r="J29" s="9"/>
    </row>
    <row r="30" spans="1:10" ht="9.9499999999999993" customHeight="1" x14ac:dyDescent="0.25">
      <c r="A30" s="9"/>
      <c r="B30" s="9"/>
      <c r="C30" s="9"/>
      <c r="D30" s="9"/>
      <c r="E30" s="9"/>
      <c r="F30" s="9"/>
      <c r="G30" s="9"/>
      <c r="H30" s="9"/>
      <c r="I30" s="9"/>
      <c r="J30" s="9"/>
    </row>
    <row r="31" spans="1:10" ht="18" customHeight="1" x14ac:dyDescent="0.25">
      <c r="A31" s="9"/>
      <c r="B31" s="393" t="s">
        <v>210</v>
      </c>
      <c r="C31" s="393"/>
      <c r="D31" s="393"/>
      <c r="E31" s="393"/>
      <c r="F31" s="385" t="s">
        <v>211</v>
      </c>
      <c r="G31" s="385"/>
      <c r="H31" s="385"/>
      <c r="I31" s="9"/>
      <c r="J31" s="9"/>
    </row>
    <row r="32" spans="1:10" ht="21" customHeight="1" x14ac:dyDescent="0.25">
      <c r="A32" s="9"/>
      <c r="B32" s="382"/>
      <c r="C32" s="383"/>
      <c r="D32" s="383"/>
      <c r="E32" s="384"/>
      <c r="F32" s="385"/>
      <c r="G32" s="385"/>
      <c r="H32" s="385"/>
      <c r="I32" s="9"/>
      <c r="J32" s="9"/>
    </row>
    <row r="33" spans="1:10" ht="15" customHeight="1" x14ac:dyDescent="0.25">
      <c r="A33" s="9"/>
      <c r="B33" s="9"/>
      <c r="C33" s="9"/>
      <c r="D33" s="9"/>
      <c r="E33" s="9"/>
      <c r="F33" s="385"/>
      <c r="G33" s="385"/>
      <c r="H33" s="385"/>
      <c r="I33" s="9"/>
      <c r="J33" s="9"/>
    </row>
    <row r="34" spans="1:10" ht="15" customHeight="1" x14ac:dyDescent="0.25">
      <c r="A34" s="9"/>
      <c r="B34" s="9"/>
      <c r="C34" s="9"/>
      <c r="D34" s="9"/>
      <c r="E34" s="9"/>
      <c r="F34" s="83"/>
      <c r="G34" s="83"/>
      <c r="H34" s="83"/>
      <c r="I34" s="9"/>
      <c r="J34" s="9"/>
    </row>
    <row r="35" spans="1:10" ht="18" customHeight="1" x14ac:dyDescent="0.25">
      <c r="A35" s="9"/>
      <c r="B35" s="394" t="s">
        <v>212</v>
      </c>
      <c r="C35" s="394"/>
      <c r="D35" s="394"/>
      <c r="E35" s="394"/>
      <c r="F35" s="394"/>
      <c r="G35" s="394"/>
      <c r="H35" s="394"/>
      <c r="I35" s="9"/>
      <c r="J35" s="9"/>
    </row>
    <row r="36" spans="1:10" ht="15" customHeight="1" x14ac:dyDescent="0.25">
      <c r="A36" s="9"/>
      <c r="B36" s="108">
        <v>1</v>
      </c>
      <c r="C36" s="395" t="s">
        <v>322</v>
      </c>
      <c r="D36" s="395"/>
      <c r="E36" s="395"/>
      <c r="F36" s="395"/>
      <c r="G36" s="395"/>
      <c r="H36" s="395"/>
      <c r="I36" s="9"/>
      <c r="J36" s="9"/>
    </row>
    <row r="37" spans="1:10" ht="15" customHeight="1" x14ac:dyDescent="0.25">
      <c r="A37" s="9"/>
      <c r="B37" s="108">
        <v>2</v>
      </c>
      <c r="C37" s="396" t="s">
        <v>323</v>
      </c>
      <c r="D37" s="396"/>
      <c r="E37" s="396"/>
      <c r="F37" s="396"/>
      <c r="G37" s="396"/>
      <c r="H37" s="396"/>
      <c r="I37" s="9"/>
      <c r="J37" s="9"/>
    </row>
    <row r="38" spans="1:10" ht="15" customHeight="1" x14ac:dyDescent="0.25">
      <c r="A38" s="9"/>
      <c r="B38" s="108">
        <v>3</v>
      </c>
      <c r="C38" s="397" t="s">
        <v>325</v>
      </c>
      <c r="D38" s="397"/>
      <c r="E38" s="397"/>
      <c r="F38" s="397"/>
      <c r="G38" s="397"/>
      <c r="H38" s="397"/>
      <c r="I38" s="9"/>
      <c r="J38" s="9"/>
    </row>
    <row r="39" spans="1:10" ht="15" customHeight="1" x14ac:dyDescent="0.25">
      <c r="A39" s="9"/>
      <c r="B39" s="108">
        <v>4</v>
      </c>
      <c r="C39" s="398" t="s">
        <v>324</v>
      </c>
      <c r="D39" s="398"/>
      <c r="E39" s="398"/>
      <c r="F39" s="398"/>
      <c r="G39" s="398"/>
      <c r="H39" s="398"/>
      <c r="I39" s="9"/>
      <c r="J39" s="9"/>
    </row>
    <row r="40" spans="1:10" ht="18" customHeight="1" x14ac:dyDescent="0.25">
      <c r="A40" s="9"/>
      <c r="B40" s="108">
        <v>5</v>
      </c>
      <c r="C40" s="401" t="s">
        <v>326</v>
      </c>
      <c r="D40" s="401"/>
      <c r="E40" s="401"/>
      <c r="F40" s="401"/>
      <c r="G40" s="401"/>
      <c r="H40" s="401"/>
      <c r="I40" s="9"/>
      <c r="J40" s="9"/>
    </row>
    <row r="41" spans="1:10" ht="18" customHeight="1" x14ac:dyDescent="0.25">
      <c r="A41" s="9"/>
      <c r="B41" s="108">
        <v>6</v>
      </c>
      <c r="C41" s="402" t="s">
        <v>327</v>
      </c>
      <c r="D41" s="402"/>
      <c r="E41" s="402"/>
      <c r="F41" s="402"/>
      <c r="G41" s="402"/>
      <c r="H41" s="402"/>
      <c r="I41" s="9"/>
      <c r="J41" s="9"/>
    </row>
    <row r="42" spans="1:10" ht="15" customHeight="1" x14ac:dyDescent="0.25">
      <c r="A42" s="9"/>
      <c r="B42" s="9"/>
      <c r="C42" s="9"/>
      <c r="D42" s="9"/>
      <c r="E42" s="9"/>
      <c r="F42" s="9"/>
      <c r="G42" s="9"/>
      <c r="H42" s="9"/>
      <c r="I42" s="9"/>
      <c r="J42" s="9"/>
    </row>
    <row r="43" spans="1:10" ht="15" customHeight="1" x14ac:dyDescent="0.25">
      <c r="A43" s="9"/>
      <c r="B43" s="9"/>
      <c r="C43" s="9"/>
      <c r="D43" s="9"/>
      <c r="E43" s="9"/>
      <c r="F43" s="9"/>
      <c r="G43" s="9"/>
      <c r="H43" s="9"/>
      <c r="I43" s="9"/>
      <c r="J43" s="9"/>
    </row>
    <row r="44" spans="1:10" ht="15" customHeight="1" x14ac:dyDescent="0.25">
      <c r="A44" s="9"/>
      <c r="B44" s="9"/>
      <c r="C44" s="9"/>
      <c r="D44" s="9"/>
      <c r="E44" s="9"/>
      <c r="F44" s="9"/>
      <c r="G44" s="9"/>
      <c r="H44" s="9"/>
      <c r="I44" s="9"/>
      <c r="J44" s="9"/>
    </row>
    <row r="45" spans="1:10" ht="18.75" x14ac:dyDescent="0.25">
      <c r="A45" s="9"/>
      <c r="B45" s="208" t="s">
        <v>213</v>
      </c>
      <c r="C45" s="208"/>
      <c r="D45" s="208"/>
      <c r="E45" s="208"/>
      <c r="F45" s="208"/>
      <c r="G45" s="208"/>
      <c r="H45" s="208"/>
      <c r="I45" s="96"/>
      <c r="J45" s="96"/>
    </row>
    <row r="46" spans="1:10" x14ac:dyDescent="0.25">
      <c r="A46" s="9"/>
      <c r="B46" s="221" t="s">
        <v>50</v>
      </c>
      <c r="C46" s="221"/>
      <c r="D46" s="221"/>
      <c r="E46" s="221"/>
      <c r="F46" s="221"/>
      <c r="G46" s="263"/>
      <c r="H46" s="194"/>
      <c r="I46" s="97"/>
      <c r="J46" s="97"/>
    </row>
    <row r="47" spans="1:10" ht="9.9499999999999993" customHeight="1" x14ac:dyDescent="0.25">
      <c r="A47" s="9"/>
      <c r="B47" s="109"/>
      <c r="C47" s="109"/>
      <c r="D47" s="109"/>
      <c r="E47" s="110"/>
      <c r="F47" s="110"/>
      <c r="G47" s="110"/>
      <c r="H47" s="110"/>
      <c r="I47" s="111"/>
      <c r="J47" s="111"/>
    </row>
    <row r="48" spans="1:10" x14ac:dyDescent="0.25">
      <c r="A48" s="9"/>
      <c r="B48" s="403" t="s">
        <v>214</v>
      </c>
      <c r="C48" s="403"/>
      <c r="D48" s="403"/>
      <c r="E48" s="403"/>
      <c r="F48" s="403"/>
      <c r="G48" s="403"/>
      <c r="H48" s="403"/>
      <c r="I48" s="9"/>
      <c r="J48" s="9"/>
    </row>
    <row r="49" spans="1:10" x14ac:dyDescent="0.25">
      <c r="A49" s="9"/>
      <c r="B49" s="404" t="s">
        <v>215</v>
      </c>
      <c r="C49" s="404"/>
      <c r="D49" s="404"/>
      <c r="E49" s="404"/>
      <c r="F49" s="404"/>
      <c r="G49" s="404"/>
      <c r="H49" s="404"/>
      <c r="I49" s="9"/>
      <c r="J49" s="9"/>
    </row>
    <row r="50" spans="1:10" ht="5.0999999999999996" customHeight="1" x14ac:dyDescent="0.25">
      <c r="A50" s="9"/>
      <c r="B50" s="112"/>
      <c r="C50" s="112"/>
      <c r="D50" s="112"/>
      <c r="E50" s="112"/>
      <c r="F50" s="112"/>
      <c r="G50" s="112"/>
      <c r="H50" s="112"/>
      <c r="I50" s="9"/>
      <c r="J50" s="9"/>
    </row>
    <row r="51" spans="1:10" ht="15.75" x14ac:dyDescent="0.25">
      <c r="A51" s="9"/>
      <c r="B51" s="363" t="s">
        <v>216</v>
      </c>
      <c r="C51" s="363"/>
      <c r="D51" s="363"/>
      <c r="E51" s="363"/>
      <c r="F51" s="363"/>
      <c r="G51" s="363"/>
      <c r="H51" s="363"/>
      <c r="I51" s="9"/>
      <c r="J51" s="9"/>
    </row>
    <row r="52" spans="1:10" ht="15" customHeight="1" x14ac:dyDescent="0.25">
      <c r="A52" s="9"/>
      <c r="B52" s="218" t="s">
        <v>217</v>
      </c>
      <c r="C52" s="218"/>
      <c r="D52" s="218"/>
      <c r="E52" s="218"/>
      <c r="F52" s="218"/>
      <c r="G52" s="218"/>
      <c r="H52" s="218"/>
      <c r="I52" s="9"/>
      <c r="J52" s="9"/>
    </row>
    <row r="53" spans="1:10" ht="15" customHeight="1" x14ac:dyDescent="0.25">
      <c r="A53" s="9"/>
      <c r="B53" s="218" t="s">
        <v>218</v>
      </c>
      <c r="C53" s="218"/>
      <c r="D53" s="218"/>
      <c r="E53" s="218"/>
      <c r="F53" s="218"/>
      <c r="G53" s="218"/>
      <c r="H53" s="218"/>
      <c r="I53" s="9"/>
      <c r="J53" s="9"/>
    </row>
    <row r="54" spans="1:10" ht="15" customHeight="1" x14ac:dyDescent="0.25">
      <c r="A54" s="9"/>
      <c r="B54" s="218" t="s">
        <v>241</v>
      </c>
      <c r="C54" s="218"/>
      <c r="D54" s="218"/>
      <c r="E54" s="218"/>
      <c r="F54" s="218"/>
      <c r="G54" s="218"/>
      <c r="H54" s="218"/>
      <c r="I54" s="9"/>
      <c r="J54" s="9"/>
    </row>
    <row r="55" spans="1:10" ht="5.0999999999999996" customHeight="1" x14ac:dyDescent="0.25">
      <c r="A55" s="9"/>
      <c r="B55" s="179"/>
      <c r="C55" s="179"/>
      <c r="D55" s="179"/>
      <c r="E55" s="179"/>
      <c r="F55" s="179"/>
      <c r="G55" s="179"/>
      <c r="H55" s="179"/>
      <c r="I55" s="9"/>
      <c r="J55" s="9"/>
    </row>
    <row r="56" spans="1:10" ht="15.75" customHeight="1" x14ac:dyDescent="0.25">
      <c r="A56" s="9"/>
      <c r="B56" s="363" t="s">
        <v>219</v>
      </c>
      <c r="C56" s="363"/>
      <c r="D56" s="363"/>
      <c r="E56" s="363"/>
      <c r="F56" s="363"/>
      <c r="G56" s="363"/>
      <c r="H56" s="363"/>
      <c r="I56" s="9"/>
      <c r="J56" s="9"/>
    </row>
    <row r="57" spans="1:10" ht="15.75" customHeight="1" x14ac:dyDescent="0.25">
      <c r="A57" s="9"/>
      <c r="B57" s="218" t="s">
        <v>220</v>
      </c>
      <c r="C57" s="218"/>
      <c r="D57" s="218"/>
      <c r="E57" s="218"/>
      <c r="F57" s="218"/>
      <c r="G57" s="218"/>
      <c r="H57" s="218"/>
      <c r="I57" s="9"/>
      <c r="J57" s="9"/>
    </row>
    <row r="58" spans="1:10" ht="15.75" customHeight="1" x14ac:dyDescent="0.25">
      <c r="A58" s="9"/>
      <c r="B58" s="218" t="s">
        <v>314</v>
      </c>
      <c r="C58" s="218"/>
      <c r="D58" s="218"/>
      <c r="E58" s="218"/>
      <c r="F58" s="218"/>
      <c r="G58" s="218"/>
      <c r="H58" s="218"/>
      <c r="I58" s="9"/>
      <c r="J58" s="9"/>
    </row>
    <row r="59" spans="1:10" ht="15.75" customHeight="1" x14ac:dyDescent="0.25">
      <c r="A59" s="9"/>
      <c r="B59" s="218"/>
      <c r="C59" s="218"/>
      <c r="D59" s="218"/>
      <c r="E59" s="218"/>
      <c r="F59" s="218"/>
      <c r="G59" s="218"/>
      <c r="H59" s="218"/>
      <c r="I59" s="9"/>
      <c r="J59" s="9"/>
    </row>
    <row r="60" spans="1:10" ht="15.75" customHeight="1" x14ac:dyDescent="0.25">
      <c r="A60" s="9"/>
      <c r="B60" s="400" t="s">
        <v>279</v>
      </c>
      <c r="C60" s="400"/>
      <c r="D60" s="400"/>
      <c r="E60" s="400"/>
      <c r="F60" s="400"/>
      <c r="G60" s="400"/>
      <c r="H60" s="400"/>
      <c r="I60" s="9"/>
      <c r="J60" s="9"/>
    </row>
    <row r="61" spans="1:10" ht="5.0999999999999996" customHeight="1" x14ac:dyDescent="0.25">
      <c r="A61" s="9"/>
      <c r="B61" s="179"/>
      <c r="C61" s="179"/>
      <c r="D61" s="179"/>
      <c r="E61" s="179"/>
      <c r="F61" s="179"/>
      <c r="G61" s="179"/>
      <c r="H61" s="179"/>
      <c r="I61" s="9"/>
      <c r="J61" s="9"/>
    </row>
    <row r="62" spans="1:10" ht="15.75" customHeight="1" x14ac:dyDescent="0.25">
      <c r="A62" s="9"/>
      <c r="B62" s="407" t="s">
        <v>221</v>
      </c>
      <c r="C62" s="407"/>
      <c r="D62" s="407"/>
      <c r="E62" s="407"/>
      <c r="F62" s="407"/>
      <c r="G62" s="407"/>
      <c r="H62" s="407"/>
      <c r="I62" s="9"/>
      <c r="J62" s="9"/>
    </row>
    <row r="63" spans="1:10" ht="15.75" customHeight="1" x14ac:dyDescent="0.25">
      <c r="A63" s="9"/>
      <c r="B63" s="406" t="s">
        <v>328</v>
      </c>
      <c r="C63" s="406"/>
      <c r="D63" s="406"/>
      <c r="E63" s="406"/>
      <c r="F63" s="406"/>
      <c r="G63" s="406"/>
      <c r="H63" s="406"/>
      <c r="I63" s="9"/>
      <c r="J63" s="9"/>
    </row>
    <row r="64" spans="1:10" ht="15.75" customHeight="1" x14ac:dyDescent="0.25">
      <c r="A64" s="9"/>
      <c r="B64" s="406"/>
      <c r="C64" s="406"/>
      <c r="D64" s="406"/>
      <c r="E64" s="406"/>
      <c r="F64" s="406"/>
      <c r="G64" s="406"/>
      <c r="H64" s="406"/>
      <c r="I64" s="9"/>
      <c r="J64" s="9"/>
    </row>
    <row r="65" spans="1:10" ht="15.75" customHeight="1" x14ac:dyDescent="0.25">
      <c r="A65" s="9"/>
      <c r="B65" s="406"/>
      <c r="C65" s="406"/>
      <c r="D65" s="406"/>
      <c r="E65" s="406"/>
      <c r="F65" s="406"/>
      <c r="G65" s="406"/>
      <c r="H65" s="406"/>
      <c r="I65" s="9"/>
      <c r="J65" s="9"/>
    </row>
    <row r="66" spans="1:10" ht="15.75" customHeight="1" x14ac:dyDescent="0.25">
      <c r="A66" s="9"/>
      <c r="B66" s="406"/>
      <c r="C66" s="406"/>
      <c r="D66" s="406"/>
      <c r="E66" s="406"/>
      <c r="F66" s="406"/>
      <c r="G66" s="406"/>
      <c r="H66" s="406"/>
      <c r="I66" s="9"/>
      <c r="J66" s="9"/>
    </row>
    <row r="67" spans="1:10" ht="15.75" customHeight="1" x14ac:dyDescent="0.25">
      <c r="A67" s="9"/>
      <c r="B67" s="406"/>
      <c r="C67" s="406"/>
      <c r="D67" s="406"/>
      <c r="E67" s="406"/>
      <c r="F67" s="406"/>
      <c r="G67" s="406"/>
      <c r="H67" s="406"/>
      <c r="I67" s="9"/>
      <c r="J67" s="9"/>
    </row>
    <row r="68" spans="1:10" ht="15.75" customHeight="1" x14ac:dyDescent="0.25">
      <c r="A68" s="9"/>
      <c r="B68" s="406"/>
      <c r="C68" s="406"/>
      <c r="D68" s="406"/>
      <c r="E68" s="406"/>
      <c r="F68" s="406"/>
      <c r="G68" s="406"/>
      <c r="H68" s="406"/>
      <c r="I68" s="9"/>
      <c r="J68" s="9"/>
    </row>
    <row r="69" spans="1:10" ht="5.0999999999999996" customHeight="1" x14ac:dyDescent="0.25">
      <c r="A69" s="9"/>
      <c r="B69" s="37"/>
      <c r="C69" s="37"/>
      <c r="D69" s="37"/>
      <c r="E69" s="37"/>
      <c r="F69" s="37"/>
      <c r="G69" s="37"/>
      <c r="H69" s="37"/>
      <c r="I69" s="9"/>
      <c r="J69" s="9"/>
    </row>
    <row r="70" spans="1:10" ht="15.75" x14ac:dyDescent="0.25">
      <c r="B70" s="407" t="s">
        <v>222</v>
      </c>
      <c r="C70" s="407"/>
      <c r="D70" s="407"/>
      <c r="E70" s="407"/>
      <c r="F70" s="407"/>
      <c r="G70" s="407"/>
      <c r="H70" s="407"/>
    </row>
    <row r="71" spans="1:10" x14ac:dyDescent="0.25">
      <c r="B71" s="365" t="s">
        <v>224</v>
      </c>
      <c r="C71" s="366"/>
      <c r="D71" s="366"/>
      <c r="E71" s="366"/>
      <c r="F71" s="366"/>
      <c r="G71" s="366"/>
      <c r="H71" s="367"/>
    </row>
    <row r="72" spans="1:10" x14ac:dyDescent="0.25">
      <c r="B72" s="368"/>
      <c r="C72" s="369"/>
      <c r="D72" s="369"/>
      <c r="E72" s="369"/>
      <c r="F72" s="369"/>
      <c r="G72" s="369"/>
      <c r="H72" s="370"/>
    </row>
    <row r="73" spans="1:10" x14ac:dyDescent="0.25">
      <c r="B73" s="371"/>
      <c r="C73" s="372"/>
      <c r="D73" s="372"/>
      <c r="E73" s="372"/>
      <c r="F73" s="372"/>
      <c r="G73" s="372"/>
      <c r="H73" s="373"/>
    </row>
    <row r="74" spans="1:10" ht="5.0999999999999996" customHeight="1" x14ac:dyDescent="0.25">
      <c r="B74" s="180"/>
      <c r="C74" s="180"/>
      <c r="D74" s="180"/>
      <c r="E74" s="180"/>
      <c r="F74" s="180"/>
      <c r="G74" s="180"/>
      <c r="H74" s="180"/>
    </row>
    <row r="75" spans="1:10" ht="15" customHeight="1" x14ac:dyDescent="0.25">
      <c r="B75" s="405" t="s">
        <v>272</v>
      </c>
      <c r="C75" s="405"/>
      <c r="D75" s="405"/>
      <c r="E75" s="405"/>
      <c r="F75" s="405"/>
      <c r="G75" s="405"/>
      <c r="H75" s="405"/>
    </row>
    <row r="76" spans="1:10" x14ac:dyDescent="0.25">
      <c r="B76" s="405"/>
      <c r="C76" s="405"/>
      <c r="D76" s="405"/>
      <c r="E76" s="405"/>
      <c r="F76" s="405"/>
      <c r="G76" s="405"/>
      <c r="H76" s="405"/>
    </row>
    <row r="77" spans="1:10" x14ac:dyDescent="0.25">
      <c r="B77" s="405"/>
      <c r="C77" s="405"/>
      <c r="D77" s="405"/>
      <c r="E77" s="405"/>
      <c r="F77" s="405"/>
      <c r="G77" s="405"/>
      <c r="H77" s="405"/>
    </row>
  </sheetData>
  <sheetProtection algorithmName="SHA-512" hashValue="IldzARpGZywSVlridyfg/6WbciS9PYZtADkophQwwcZahlwqSlgpcMgf5eaxD+93mq89mq53k+cKDYf7rI1jHA==" saltValue="/+ClpgZk6bLmRSJ3Zr1Ssg==" spinCount="100000" sheet="1" objects="1" scenarios="1"/>
  <mergeCells count="60">
    <mergeCell ref="B75:H77"/>
    <mergeCell ref="B63:H68"/>
    <mergeCell ref="B71:H73"/>
    <mergeCell ref="B52:H52"/>
    <mergeCell ref="B53:H53"/>
    <mergeCell ref="B54:H54"/>
    <mergeCell ref="B57:H57"/>
    <mergeCell ref="B56:H56"/>
    <mergeCell ref="B62:H62"/>
    <mergeCell ref="B70:H70"/>
    <mergeCell ref="C38:H38"/>
    <mergeCell ref="C39:H39"/>
    <mergeCell ref="B29:H29"/>
    <mergeCell ref="B58:H59"/>
    <mergeCell ref="B60:H60"/>
    <mergeCell ref="C40:H40"/>
    <mergeCell ref="C41:H41"/>
    <mergeCell ref="F31:H31"/>
    <mergeCell ref="B45:H45"/>
    <mergeCell ref="B46:G46"/>
    <mergeCell ref="B48:H48"/>
    <mergeCell ref="B49:H49"/>
    <mergeCell ref="B51:H51"/>
    <mergeCell ref="B25:H27"/>
    <mergeCell ref="B31:E31"/>
    <mergeCell ref="B35:H35"/>
    <mergeCell ref="C36:H36"/>
    <mergeCell ref="C37:H37"/>
    <mergeCell ref="B14:D14"/>
    <mergeCell ref="E14:H14"/>
    <mergeCell ref="B16:H16"/>
    <mergeCell ref="B32:E32"/>
    <mergeCell ref="F32:H33"/>
    <mergeCell ref="B20:C20"/>
    <mergeCell ref="D20:E20"/>
    <mergeCell ref="F20:G20"/>
    <mergeCell ref="H20:H22"/>
    <mergeCell ref="B21:C21"/>
    <mergeCell ref="D21:E21"/>
    <mergeCell ref="F21:G21"/>
    <mergeCell ref="B22:C22"/>
    <mergeCell ref="D22:E22"/>
    <mergeCell ref="F22:G22"/>
    <mergeCell ref="B24:H24"/>
    <mergeCell ref="B18:H18"/>
    <mergeCell ref="B2:F2"/>
    <mergeCell ref="B4:H4"/>
    <mergeCell ref="B6:H6"/>
    <mergeCell ref="B8:H8"/>
    <mergeCell ref="B9:D9"/>
    <mergeCell ref="E9:H9"/>
    <mergeCell ref="B17:H17"/>
    <mergeCell ref="B10:D10"/>
    <mergeCell ref="E10:H10"/>
    <mergeCell ref="B11:D11"/>
    <mergeCell ref="E11:H11"/>
    <mergeCell ref="B12:D12"/>
    <mergeCell ref="E12:H12"/>
    <mergeCell ref="B13:D13"/>
    <mergeCell ref="E13:H13"/>
  </mergeCells>
  <pageMargins left="0" right="0" top="0.19685039370078741" bottom="0.19685039370078741" header="0.11811023622047244" footer="0.1181102362204724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32"/>
  <sheetViews>
    <sheetView tabSelected="1" view="pageBreakPreview" topLeftCell="A28" zoomScaleNormal="100" zoomScaleSheetLayoutView="100" workbookViewId="0">
      <selection activeCell="B78" sqref="B78:H80"/>
    </sheetView>
  </sheetViews>
  <sheetFormatPr defaultColWidth="9.140625" defaultRowHeight="15" x14ac:dyDescent="0.25"/>
  <cols>
    <col min="1" max="1" width="1.7109375" customWidth="1"/>
    <col min="2" max="2" width="38.7109375" customWidth="1"/>
    <col min="3" max="3" width="21.7109375" customWidth="1"/>
    <col min="4" max="8" width="8.7109375" customWidth="1"/>
    <col min="9" max="10" width="0.85546875" customWidth="1"/>
  </cols>
  <sheetData>
    <row r="1" spans="1:10" x14ac:dyDescent="0.25">
      <c r="A1" s="9"/>
      <c r="B1" s="9"/>
      <c r="C1" s="9"/>
      <c r="D1" s="9"/>
      <c r="E1" s="9"/>
      <c r="F1" s="9"/>
      <c r="G1" s="9"/>
      <c r="H1" s="135" t="s">
        <v>273</v>
      </c>
      <c r="I1" s="9"/>
      <c r="J1" s="9"/>
    </row>
    <row r="2" spans="1:10" ht="30" customHeight="1" x14ac:dyDescent="0.25">
      <c r="A2" s="9"/>
      <c r="B2" s="408" t="str">
        <f>SPLOŠNO!B2</f>
        <v>OBČINA KOČEVJE</v>
      </c>
      <c r="C2" s="408"/>
      <c r="D2" s="408"/>
      <c r="E2" s="409" t="s">
        <v>67</v>
      </c>
      <c r="F2" s="410"/>
      <c r="G2" s="410"/>
      <c r="H2" s="410"/>
      <c r="I2" s="9"/>
      <c r="J2" s="9"/>
    </row>
    <row r="3" spans="1:10" x14ac:dyDescent="0.25">
      <c r="A3" s="9"/>
      <c r="B3" s="412" t="s">
        <v>95</v>
      </c>
      <c r="C3" s="412"/>
      <c r="D3" s="412"/>
      <c r="E3" s="412"/>
      <c r="F3" s="412"/>
      <c r="G3" s="413"/>
      <c r="H3" s="144"/>
      <c r="I3" s="9"/>
      <c r="J3" s="9"/>
    </row>
    <row r="4" spans="1:10" ht="9.9499999999999993" customHeight="1" x14ac:dyDescent="0.25">
      <c r="A4" s="9"/>
      <c r="B4" s="411"/>
      <c r="C4" s="411"/>
      <c r="D4" s="34"/>
      <c r="E4" s="34"/>
      <c r="F4" s="34"/>
      <c r="G4" s="34"/>
      <c r="H4" s="9"/>
      <c r="I4" s="9"/>
      <c r="J4" s="9"/>
    </row>
    <row r="5" spans="1:10" ht="15" customHeight="1" x14ac:dyDescent="0.25">
      <c r="A5" s="9"/>
      <c r="B5" s="414" t="s">
        <v>245</v>
      </c>
      <c r="C5" s="414"/>
      <c r="D5" s="414"/>
      <c r="E5" s="414"/>
      <c r="F5" s="414"/>
      <c r="G5" s="414"/>
      <c r="H5" s="414"/>
      <c r="I5" s="9"/>
      <c r="J5" s="9"/>
    </row>
    <row r="6" spans="1:10" ht="15" customHeight="1" x14ac:dyDescent="0.25">
      <c r="A6" s="9"/>
      <c r="B6" s="414"/>
      <c r="C6" s="414"/>
      <c r="D6" s="414"/>
      <c r="E6" s="414"/>
      <c r="F6" s="414"/>
      <c r="G6" s="414"/>
      <c r="H6" s="414"/>
      <c r="I6" s="9"/>
      <c r="J6" s="9"/>
    </row>
    <row r="7" spans="1:10" x14ac:dyDescent="0.25">
      <c r="A7" s="9"/>
      <c r="B7" s="414"/>
      <c r="C7" s="414"/>
      <c r="D7" s="414"/>
      <c r="E7" s="414"/>
      <c r="F7" s="414"/>
      <c r="G7" s="414"/>
      <c r="H7" s="414"/>
      <c r="I7" s="9"/>
      <c r="J7" s="9"/>
    </row>
    <row r="8" spans="1:10" ht="18.75" x14ac:dyDescent="0.25">
      <c r="A8" s="9"/>
      <c r="B8" s="415" t="s">
        <v>271</v>
      </c>
      <c r="C8" s="415"/>
      <c r="D8" s="415"/>
      <c r="E8" s="415"/>
      <c r="F8" s="415"/>
      <c r="G8" s="415"/>
      <c r="H8" s="415"/>
      <c r="I8" s="9"/>
      <c r="J8" s="9"/>
    </row>
    <row r="9" spans="1:10" ht="9.9499999999999993" customHeight="1" x14ac:dyDescent="0.25">
      <c r="A9" s="9"/>
      <c r="B9" s="35"/>
      <c r="C9" s="35"/>
      <c r="D9" s="34"/>
      <c r="E9" s="34"/>
      <c r="F9" s="34"/>
      <c r="G9" s="34"/>
      <c r="H9" s="9"/>
      <c r="I9" s="9"/>
      <c r="J9" s="9"/>
    </row>
    <row r="10" spans="1:10" ht="18.75" x14ac:dyDescent="0.25">
      <c r="A10" s="9"/>
      <c r="B10" s="208" t="s">
        <v>99</v>
      </c>
      <c r="C10" s="208"/>
      <c r="D10" s="208"/>
      <c r="E10" s="208"/>
      <c r="F10" s="208"/>
      <c r="G10" s="208"/>
      <c r="H10" s="208"/>
      <c r="I10" s="9"/>
      <c r="J10" s="9"/>
    </row>
    <row r="11" spans="1:10" x14ac:dyDescent="0.25">
      <c r="A11" s="9"/>
      <c r="B11" s="219" t="str">
        <f>SPLOŠNO!B37</f>
        <v>V poglavju "VLAGATELJ" in "KONTAKT" vpišite zahtevane podatke o prijavitelju in kontaktni osebi.</v>
      </c>
      <c r="C11" s="219"/>
      <c r="D11" s="219"/>
      <c r="E11" s="219"/>
      <c r="F11" s="219"/>
      <c r="G11" s="219"/>
      <c r="H11" s="219"/>
      <c r="I11" s="9"/>
      <c r="J11" s="9"/>
    </row>
    <row r="12" spans="1:10" ht="15" customHeight="1" x14ac:dyDescent="0.25">
      <c r="A12" s="9"/>
      <c r="B12" s="219" t="str">
        <f>SPLOŠNO!B38</f>
        <v>V poglavju "ČLANSTVO" vnesite podatke o starostnih skupinah članstva (s plačano članarino).</v>
      </c>
      <c r="C12" s="219"/>
      <c r="D12" s="219"/>
      <c r="E12" s="219"/>
      <c r="F12" s="219"/>
      <c r="G12" s="219"/>
      <c r="H12" s="219"/>
      <c r="I12" s="9"/>
      <c r="J12" s="9"/>
    </row>
    <row r="13" spans="1:10" ht="15" customHeight="1" x14ac:dyDescent="0.25">
      <c r="A13" s="9"/>
      <c r="B13" s="218" t="str">
        <f>SPLOŠNO!B39</f>
        <v>V poglavju "VIRI SREDSTEV" vnesite podatke iz finančne realizacije za leto 2025 in podatke o finančnih virih za leto 2026 (določba Odloka o zagotovljenih materialnih pogojih za izvedbo programa)!</v>
      </c>
      <c r="C13" s="218"/>
      <c r="D13" s="218"/>
      <c r="E13" s="218"/>
      <c r="F13" s="218"/>
      <c r="G13" s="218"/>
      <c r="H13" s="218"/>
      <c r="I13" s="9"/>
      <c r="J13" s="9"/>
    </row>
    <row r="14" spans="1:10" x14ac:dyDescent="0.25">
      <c r="A14" s="9"/>
      <c r="B14" s="218">
        <f>SPLOŠNO!B40</f>
        <v>0</v>
      </c>
      <c r="C14" s="218"/>
      <c r="D14" s="218"/>
      <c r="E14" s="218"/>
      <c r="F14" s="218"/>
      <c r="G14" s="218"/>
      <c r="H14" s="218"/>
      <c r="I14" s="9"/>
      <c r="J14" s="9"/>
    </row>
    <row r="15" spans="1:10" x14ac:dyDescent="0.25">
      <c r="A15" s="9"/>
      <c r="B15" s="219" t="str">
        <f>SPLOŠNO!B41</f>
        <v>V polje "vlogo izpolnil" vpišite ime in priimek osebe, ki je vlogo izpolnila!</v>
      </c>
      <c r="C15" s="219"/>
      <c r="D15" s="219"/>
      <c r="E15" s="219"/>
      <c r="F15" s="219"/>
      <c r="G15" s="219"/>
      <c r="H15" s="219"/>
      <c r="I15" s="9"/>
      <c r="J15" s="9"/>
    </row>
    <row r="16" spans="1:10" x14ac:dyDescent="0.25">
      <c r="A16" s="9"/>
      <c r="B16" s="219" t="str">
        <f>SPLOŠNO!B42</f>
        <v>V polje "datum" vpišite datum izpolnitve vloge!</v>
      </c>
      <c r="C16" s="219"/>
      <c r="D16" s="219"/>
      <c r="E16" s="219"/>
      <c r="F16" s="219"/>
      <c r="G16" s="219"/>
      <c r="H16" s="219"/>
      <c r="I16" s="9"/>
      <c r="J16" s="9"/>
    </row>
    <row r="17" spans="1:10" x14ac:dyDescent="0.25">
      <c r="A17" s="9"/>
      <c r="B17" s="217" t="str">
        <f>SPLOŠNO!B43</f>
        <v>Obrazec "SPLOŠNO" kopirajte, lastnoročno podpišite in žigosajte in ga (v pdf formatu) priložite "RAZPISNIM OBRAZCEM"!</v>
      </c>
      <c r="C17" s="217"/>
      <c r="D17" s="217"/>
      <c r="E17" s="217"/>
      <c r="F17" s="217"/>
      <c r="G17" s="217"/>
      <c r="H17" s="217"/>
      <c r="I17" s="9"/>
      <c r="J17" s="9"/>
    </row>
    <row r="18" spans="1:10" ht="9.9499999999999993" customHeight="1" x14ac:dyDescent="0.25">
      <c r="A18" s="9"/>
      <c r="B18" s="113"/>
      <c r="C18" s="113"/>
      <c r="D18" s="113"/>
      <c r="E18" s="113"/>
      <c r="F18" s="113"/>
      <c r="G18" s="113"/>
      <c r="H18" s="113"/>
      <c r="I18" s="9"/>
      <c r="J18" s="9"/>
    </row>
    <row r="19" spans="1:10" ht="18.75" x14ac:dyDescent="0.25">
      <c r="A19" s="9"/>
      <c r="B19" s="208" t="str">
        <f>IZJAVA!B32</f>
        <v>NAVODILO ZA IZPOLNJEVANJE OBRAZCA "IZJAVA":</v>
      </c>
      <c r="C19" s="208"/>
      <c r="D19" s="208"/>
      <c r="E19" s="208"/>
      <c r="F19" s="208"/>
      <c r="G19" s="208"/>
      <c r="H19" s="208"/>
      <c r="I19" s="9"/>
      <c r="J19" s="9"/>
    </row>
    <row r="20" spans="1:10" x14ac:dyDescent="0.25">
      <c r="A20" s="9"/>
      <c r="B20" s="217" t="str">
        <f>IZJAVA!B33</f>
        <v>Obrazec "IZJAVA" kopirajte, lastnoročno podpišite in žigosajte in ga (v pdf formatu) priložite "RAZPISNIM OBRAZCEM"!</v>
      </c>
      <c r="C20" s="217"/>
      <c r="D20" s="217"/>
      <c r="E20" s="217"/>
      <c r="F20" s="217"/>
      <c r="G20" s="217"/>
      <c r="H20" s="217"/>
      <c r="I20" s="9"/>
      <c r="J20" s="9"/>
    </row>
    <row r="21" spans="1:10" x14ac:dyDescent="0.25">
      <c r="A21" s="9"/>
      <c r="B21" s="293" t="str">
        <f>IZJAVA!B34</f>
        <v>Obrazec "IZJAVA" mora OBVEZNO podpisati PREDSEDNIK in/ali ZAKONITI ZASTOPNIK vlagatelja!</v>
      </c>
      <c r="C21" s="293"/>
      <c r="D21" s="293"/>
      <c r="E21" s="293"/>
      <c r="F21" s="293"/>
      <c r="G21" s="293"/>
      <c r="H21" s="293"/>
      <c r="I21" s="9"/>
      <c r="J21" s="9"/>
    </row>
    <row r="22" spans="1:10" ht="5.0999999999999996" customHeight="1" x14ac:dyDescent="0.25">
      <c r="A22" s="9"/>
      <c r="B22" s="36"/>
      <c r="C22" s="36"/>
      <c r="D22" s="36"/>
      <c r="E22" s="36"/>
      <c r="F22" s="36"/>
      <c r="G22" s="36"/>
      <c r="H22" s="36"/>
      <c r="I22" s="9"/>
      <c r="J22" s="9"/>
    </row>
    <row r="23" spans="1:10" ht="18.75" x14ac:dyDescent="0.25">
      <c r="A23" s="9"/>
      <c r="B23" s="208" t="str">
        <f>'OBR-A1'!B32</f>
        <v>NAVODILO ZA IZPOLNJEVANJE OBRAZCA "OBR-A1":</v>
      </c>
      <c r="C23" s="208"/>
      <c r="D23" s="208"/>
      <c r="E23" s="208"/>
      <c r="F23" s="208"/>
      <c r="G23" s="208"/>
      <c r="H23" s="208"/>
      <c r="I23" s="9"/>
      <c r="J23" s="9"/>
    </row>
    <row r="24" spans="1:10" ht="15" customHeight="1" x14ac:dyDescent="0.25">
      <c r="A24" s="9"/>
      <c r="B24" s="416" t="str">
        <f>'OBR-A1'!B34</f>
        <v>Obrazec izpolnjujejo izvajalci CELOLETNIH športnih programov (PRO, PRI, RE, ŠSTA)!</v>
      </c>
      <c r="C24" s="416"/>
      <c r="D24" s="416"/>
      <c r="E24" s="416"/>
      <c r="F24" s="416"/>
      <c r="G24" s="416"/>
      <c r="H24" s="416"/>
      <c r="I24" s="9"/>
      <c r="J24" s="9"/>
    </row>
    <row r="25" spans="1:10" ht="15.75" customHeight="1" x14ac:dyDescent="0.25">
      <c r="A25" s="9"/>
      <c r="B25" s="416" t="str">
        <f>'OBR-A1'!B35</f>
        <v>IZBOR ŠPORTNE PANOGE:</v>
      </c>
      <c r="C25" s="416"/>
      <c r="D25" s="416"/>
      <c r="E25" s="416"/>
      <c r="F25" s="416"/>
      <c r="G25" s="416"/>
      <c r="H25" s="416"/>
      <c r="I25" s="9"/>
      <c r="J25" s="9"/>
    </row>
    <row r="26" spans="1:10" ht="15" customHeight="1" x14ac:dyDescent="0.25">
      <c r="A26" s="9"/>
      <c r="B26" s="218" t="str">
        <f>'OBR-A1'!B36</f>
        <v>Vpišite športno panogo, ki jo trenira skupina (primer: NOGOMET). Če programa ne prijavljate, pustite polje prazno!</v>
      </c>
      <c r="C26" s="218"/>
      <c r="D26" s="218"/>
      <c r="E26" s="218"/>
      <c r="F26" s="218"/>
      <c r="G26" s="218"/>
      <c r="H26" s="218"/>
      <c r="I26" s="9"/>
      <c r="J26" s="9"/>
    </row>
    <row r="27" spans="1:10" ht="15" customHeight="1" x14ac:dyDescent="0.25">
      <c r="A27" s="9"/>
      <c r="B27" s="416" t="str">
        <f>'OBR-A1'!B37</f>
        <v>IZBOR ŠTEVILA PROGRAMOV:</v>
      </c>
      <c r="C27" s="416"/>
      <c r="D27" s="416"/>
      <c r="E27" s="416"/>
      <c r="F27" s="416"/>
      <c r="G27" s="416"/>
      <c r="H27" s="416"/>
      <c r="I27" s="9"/>
      <c r="J27" s="9"/>
    </row>
    <row r="28" spans="1:10" ht="15" customHeight="1" x14ac:dyDescent="0.25">
      <c r="A28" s="9"/>
      <c r="B28" s="218" t="str">
        <f>'OBR-A1'!B38</f>
        <v>Po JR 2026 lahko vsak izvajalec prijavi največ en (1) program PRO do 6 let, največ tri (3) programe PRO 7 do 19 let, največ pet (5) programov PRI, največ dva (2) programa RE in največ en (1) program ŠSTA. Pod "programi ŠTEVILO" vpišite 1, če program izvajate, ali pustite prazno, če programa ne prijavljate!</v>
      </c>
      <c r="C28" s="218"/>
      <c r="D28" s="218"/>
      <c r="E28" s="218"/>
      <c r="F28" s="218"/>
      <c r="G28" s="218"/>
      <c r="H28" s="218"/>
      <c r="I28" s="9"/>
      <c r="J28" s="9"/>
    </row>
    <row r="29" spans="1:10" ht="15" customHeight="1" x14ac:dyDescent="0.25">
      <c r="A29" s="9"/>
      <c r="B29" s="218"/>
      <c r="C29" s="218"/>
      <c r="D29" s="218"/>
      <c r="E29" s="218"/>
      <c r="F29" s="218"/>
      <c r="G29" s="218"/>
      <c r="H29" s="218"/>
      <c r="I29" s="9"/>
      <c r="J29" s="9"/>
    </row>
    <row r="30" spans="1:10" x14ac:dyDescent="0.25">
      <c r="A30" s="9"/>
      <c r="B30" s="218">
        <f>'OBR-A1'!B40</f>
        <v>0</v>
      </c>
      <c r="C30" s="218"/>
      <c r="D30" s="218"/>
      <c r="E30" s="218"/>
      <c r="F30" s="218"/>
      <c r="G30" s="218"/>
      <c r="H30" s="218"/>
      <c r="I30" s="9"/>
      <c r="J30" s="9"/>
    </row>
    <row r="31" spans="1:10" ht="15" customHeight="1" x14ac:dyDescent="0.25">
      <c r="A31" s="9"/>
      <c r="B31" s="249" t="str">
        <f>'OBR-A1'!B41</f>
        <v>v programih PRO, PRI, RE in ŠSTA bodo upoštevani samo udeleženci/ke, ki so občani/ke Kočevja!</v>
      </c>
      <c r="C31" s="250"/>
      <c r="D31" s="250"/>
      <c r="E31" s="250"/>
      <c r="F31" s="250"/>
      <c r="G31" s="250"/>
      <c r="H31" s="251"/>
      <c r="I31" s="9"/>
      <c r="J31" s="9"/>
    </row>
    <row r="32" spans="1:10" ht="15" customHeight="1" x14ac:dyDescent="0.25">
      <c r="A32" s="9"/>
      <c r="B32" s="247" t="str">
        <f>'OBR-A1'!B42</f>
        <v>PRIJAVA ŠTEVILA UDELEŽENCEV:</v>
      </c>
      <c r="C32" s="247"/>
      <c r="D32" s="247"/>
      <c r="E32" s="247"/>
      <c r="F32" s="247"/>
      <c r="G32" s="247"/>
      <c r="H32" s="247"/>
      <c r="I32" s="9"/>
      <c r="J32" s="9"/>
    </row>
    <row r="33" spans="1:10" ht="15" customHeight="1" x14ac:dyDescent="0.25">
      <c r="A33" s="9"/>
      <c r="B33" s="218" t="str">
        <f>'OBR-A1'!B43</f>
        <v>V rubriki "vključeni ŠTEVILO" s številko vpišite VSE udeležence program. V obrazcu "PRILOGA" jih poimensko navedite.</v>
      </c>
      <c r="C33" s="218"/>
      <c r="D33" s="218"/>
      <c r="E33" s="218"/>
      <c r="F33" s="218"/>
      <c r="G33" s="218"/>
      <c r="H33" s="218"/>
      <c r="I33" s="9"/>
      <c r="J33" s="9"/>
    </row>
    <row r="34" spans="1:10" x14ac:dyDescent="0.25">
      <c r="A34" s="9"/>
      <c r="B34" s="248" t="str">
        <f>'OBR-A1'!B44</f>
        <v>OBVEZNE PRILOGE:</v>
      </c>
      <c r="C34" s="248"/>
      <c r="D34" s="248"/>
      <c r="E34" s="248"/>
      <c r="F34" s="248"/>
      <c r="G34" s="248"/>
      <c r="H34" s="248"/>
      <c r="I34" s="9"/>
      <c r="J34" s="9"/>
    </row>
    <row r="35" spans="1:10" ht="15" customHeight="1" x14ac:dyDescent="0.25">
      <c r="A35" s="9"/>
      <c r="B35" s="224" t="str">
        <f>'OBR-A1'!B45</f>
        <v>Za vsako prijavljeno vadbeno skupino CELOLETNE VADBE je potrebno POSEBEJ izpolniti obrazec "PRILOGA" in ga priložiti!</v>
      </c>
      <c r="C35" s="224"/>
      <c r="D35" s="224"/>
      <c r="E35" s="224"/>
      <c r="F35" s="224"/>
      <c r="G35" s="224"/>
      <c r="H35" s="224"/>
      <c r="I35" s="9"/>
      <c r="J35" s="9"/>
    </row>
    <row r="36" spans="1:10" ht="15.75" x14ac:dyDescent="0.25">
      <c r="A36" s="9"/>
      <c r="B36" s="243" t="str">
        <f>'OBR-A1'!B46</f>
        <v xml:space="preserve">POSEBNO OPOZORILO: </v>
      </c>
      <c r="C36" s="244"/>
      <c r="D36" s="244"/>
      <c r="E36" s="244"/>
      <c r="F36" s="244"/>
      <c r="G36" s="244"/>
      <c r="H36" s="245"/>
      <c r="I36" s="9"/>
      <c r="J36" s="9"/>
    </row>
    <row r="37" spans="1:10" ht="15" customHeight="1" x14ac:dyDescent="0.25">
      <c r="A37" s="9"/>
      <c r="B37" s="240" t="str">
        <f>'OBR-A1'!B47</f>
        <v>Noben udeleženec vadbe ne more biti hkrati prijavljen v dveh ali večih vadbenih skupinah istega izvajalca!</v>
      </c>
      <c r="C37" s="241"/>
      <c r="D37" s="241"/>
      <c r="E37" s="241"/>
      <c r="F37" s="241"/>
      <c r="G37" s="241"/>
      <c r="H37" s="242"/>
      <c r="I37" s="9"/>
      <c r="J37" s="9"/>
    </row>
    <row r="38" spans="1:10" ht="5.0999999999999996" customHeight="1" x14ac:dyDescent="0.25">
      <c r="A38" s="9"/>
      <c r="B38" s="37"/>
      <c r="C38" s="37"/>
      <c r="D38" s="37"/>
      <c r="E38" s="37"/>
      <c r="F38" s="37"/>
      <c r="G38" s="37"/>
      <c r="H38" s="37"/>
      <c r="I38" s="9"/>
      <c r="J38" s="9"/>
    </row>
    <row r="39" spans="1:10" ht="18.75" x14ac:dyDescent="0.25">
      <c r="A39" s="9"/>
      <c r="B39" s="208" t="str">
        <f>'OBR-A2'!B30</f>
        <v>NAVODILO ZA IZPOLNJEVANJE OBRAZCA "OBR-A2":</v>
      </c>
      <c r="C39" s="208"/>
      <c r="D39" s="208"/>
      <c r="E39" s="208"/>
      <c r="F39" s="208"/>
      <c r="G39" s="208"/>
      <c r="H39" s="208"/>
      <c r="I39" s="9"/>
      <c r="J39" s="9"/>
    </row>
    <row r="40" spans="1:10" ht="15" customHeight="1" x14ac:dyDescent="0.25">
      <c r="A40" s="9"/>
      <c r="B40" s="247" t="str">
        <f>'OBR-A2'!B32</f>
        <v>Obrazec izpolnjujejo izvajalci CELOLETNIH športnih programov (USM, KŠ, VŠ)!</v>
      </c>
      <c r="C40" s="247"/>
      <c r="D40" s="247"/>
      <c r="E40" s="247"/>
      <c r="F40" s="247"/>
      <c r="G40" s="247"/>
      <c r="H40" s="247"/>
      <c r="I40" s="9"/>
      <c r="J40" s="9"/>
    </row>
    <row r="41" spans="1:10" ht="15" customHeight="1" x14ac:dyDescent="0.25">
      <c r="A41" s="9"/>
      <c r="B41" s="247" t="s">
        <v>26</v>
      </c>
      <c r="C41" s="247"/>
      <c r="D41" s="247"/>
      <c r="E41" s="247"/>
      <c r="F41" s="247"/>
      <c r="G41" s="247"/>
      <c r="H41" s="247"/>
      <c r="I41" s="9"/>
      <c r="J41" s="9"/>
    </row>
    <row r="42" spans="1:10" ht="15" customHeight="1" x14ac:dyDescent="0.25">
      <c r="A42" s="9"/>
      <c r="B42" s="218" t="str">
        <f>'OBR-A2'!B34</f>
        <v>Vpišite športno panogo, ki jo trenira skupina (primer: NOGOMET). Če programa ne prijavljate, pustite polje prazno!</v>
      </c>
      <c r="C42" s="218"/>
      <c r="D42" s="218"/>
      <c r="E42" s="218"/>
      <c r="F42" s="218"/>
      <c r="G42" s="218"/>
      <c r="H42" s="218"/>
      <c r="I42" s="9"/>
      <c r="J42" s="9"/>
    </row>
    <row r="43" spans="1:10" ht="15" customHeight="1" x14ac:dyDescent="0.25">
      <c r="A43" s="9"/>
      <c r="B43" s="247" t="str">
        <f>'OBR-A2'!B35</f>
        <v>IZBOR ŠTEVILA PROGRAMOV:</v>
      </c>
      <c r="C43" s="247"/>
      <c r="D43" s="247"/>
      <c r="E43" s="247"/>
      <c r="F43" s="247"/>
      <c r="G43" s="247"/>
      <c r="H43" s="247"/>
      <c r="I43" s="9"/>
      <c r="J43" s="9"/>
    </row>
    <row r="44" spans="1:10" ht="15" customHeight="1" x14ac:dyDescent="0.25">
      <c r="A44" s="9"/>
      <c r="B44" s="218" t="str">
        <f>'OBR-A2'!B36</f>
        <v>Po JR 2026 lahko vsak izvajalec skupaj prijavi največ pet (5) programov USM v skupinah U-10/11 do U18/20 in en (1) program v KŠ (obvezno ločeno po spolu)! Pod "programi ŠTEVILO" vpišite 1, če program izvajate ali pustite prazno, če programa ne prijavljate!</v>
      </c>
      <c r="C44" s="218"/>
      <c r="D44" s="218"/>
      <c r="E44" s="218"/>
      <c r="F44" s="218"/>
      <c r="G44" s="218"/>
      <c r="H44" s="218"/>
      <c r="I44" s="9"/>
      <c r="J44" s="9"/>
    </row>
    <row r="45" spans="1:10" ht="15" customHeight="1" x14ac:dyDescent="0.25">
      <c r="A45" s="9"/>
      <c r="B45" s="270">
        <f>'OBR-A2'!B37</f>
        <v>0</v>
      </c>
      <c r="C45" s="270"/>
      <c r="D45" s="270"/>
      <c r="E45" s="270"/>
      <c r="F45" s="270"/>
      <c r="G45" s="270"/>
      <c r="H45" s="270"/>
      <c r="I45" s="9"/>
      <c r="J45" s="9"/>
    </row>
    <row r="46" spans="1:10" ht="15" customHeight="1" x14ac:dyDescent="0.25">
      <c r="A46" s="9"/>
      <c r="B46" s="271" t="str">
        <f>'OBR-A2'!B38</f>
        <v>V programe USM, KŠ, VŠ lahko prijavite le ŠPORTNIKE, ki so REGISTRIRANI in/ali KATEGORIZIRANI v skladu z ZŠpo-1. Upoštevan bo aktualni seznam registriranih/kategoriziranih (veljaven na dan zaključka JR). Podatki so na voljo na: www.olympic.si.</v>
      </c>
      <c r="C46" s="272"/>
      <c r="D46" s="272"/>
      <c r="E46" s="272"/>
      <c r="F46" s="272"/>
      <c r="G46" s="272"/>
      <c r="H46" s="273"/>
      <c r="I46" s="9"/>
      <c r="J46" s="9"/>
    </row>
    <row r="47" spans="1:10" ht="15" customHeight="1" x14ac:dyDescent="0.25">
      <c r="A47" s="9"/>
      <c r="B47" s="274">
        <f>'OBR-A2'!B39</f>
        <v>0</v>
      </c>
      <c r="C47" s="275"/>
      <c r="D47" s="275"/>
      <c r="E47" s="275"/>
      <c r="F47" s="275"/>
      <c r="G47" s="275"/>
      <c r="H47" s="276"/>
      <c r="I47" s="9"/>
      <c r="J47" s="9"/>
    </row>
    <row r="48" spans="1:10" ht="15" customHeight="1" x14ac:dyDescent="0.25">
      <c r="A48" s="9"/>
      <c r="B48" s="247" t="str">
        <f>'OBR-A2'!B40</f>
        <v>PRIJAVA ŠTEVILA UDELEŽENCEV:</v>
      </c>
      <c r="C48" s="247"/>
      <c r="D48" s="247"/>
      <c r="E48" s="247"/>
      <c r="F48" s="247"/>
      <c r="G48" s="247"/>
      <c r="H48" s="247"/>
      <c r="I48" s="9"/>
      <c r="J48" s="9"/>
    </row>
    <row r="49" spans="1:10" ht="15" customHeight="1" x14ac:dyDescent="0.25">
      <c r="A49" s="9"/>
      <c r="B49" s="218" t="str">
        <f>'OBR-A2'!B41</f>
        <v>Pod "vključeni ŠTEVILO" s številko vpišite VSE udeležence programa. V obrazcu PRILOGA jih poimensko navedite!</v>
      </c>
      <c r="C49" s="218"/>
      <c r="D49" s="218"/>
      <c r="E49" s="218"/>
      <c r="F49" s="218"/>
      <c r="G49" s="218"/>
      <c r="H49" s="218"/>
      <c r="I49" s="9"/>
      <c r="J49" s="9"/>
    </row>
    <row r="50" spans="1:10" ht="15" customHeight="1" x14ac:dyDescent="0.25">
      <c r="A50" s="9"/>
      <c r="B50" s="248" t="str">
        <f>'OBR-A2'!B42</f>
        <v>OBVEZNE PRILOGE:</v>
      </c>
      <c r="C50" s="248"/>
      <c r="D50" s="248"/>
      <c r="E50" s="248"/>
      <c r="F50" s="248"/>
      <c r="G50" s="248"/>
      <c r="H50" s="248"/>
      <c r="I50" s="9"/>
      <c r="J50" s="9"/>
    </row>
    <row r="51" spans="1:10" ht="15" customHeight="1" x14ac:dyDescent="0.25">
      <c r="A51" s="9"/>
      <c r="B51" s="246" t="str">
        <f>'OBR-A2'!B43</f>
        <v>Za vsako prijavljeno vadbeno skupino CELOLETNE VADBE je potrebno POSEBEJ izpolniti obrazec "PRILOGA" in ga priložiti!</v>
      </c>
      <c r="C51" s="246"/>
      <c r="D51" s="246"/>
      <c r="E51" s="246"/>
      <c r="F51" s="246"/>
      <c r="G51" s="246"/>
      <c r="H51" s="246"/>
      <c r="I51" s="9"/>
      <c r="J51" s="9"/>
    </row>
    <row r="52" spans="1:10" ht="15" customHeight="1" x14ac:dyDescent="0.25">
      <c r="A52" s="9"/>
      <c r="B52" s="243" t="str">
        <f>'OBR-A2'!B44</f>
        <v xml:space="preserve">POSEBNO OPOZORILO: </v>
      </c>
      <c r="C52" s="244"/>
      <c r="D52" s="244"/>
      <c r="E52" s="244"/>
      <c r="F52" s="244"/>
      <c r="G52" s="244"/>
      <c r="H52" s="245"/>
      <c r="I52" s="9"/>
      <c r="J52" s="9"/>
    </row>
    <row r="53" spans="1:10" ht="15" customHeight="1" x14ac:dyDescent="0.25">
      <c r="A53" s="9"/>
      <c r="B53" s="240" t="str">
        <f>'OBR-A2'!B45</f>
        <v>Noben udeleženec vadbe ne more biti hkrati prijavljen v dveh ali večih vadbenih skupinah istega izvajalca!</v>
      </c>
      <c r="C53" s="241"/>
      <c r="D53" s="241"/>
      <c r="E53" s="241"/>
      <c r="F53" s="241"/>
      <c r="G53" s="241"/>
      <c r="H53" s="242"/>
      <c r="I53" s="9"/>
      <c r="J53" s="9"/>
    </row>
    <row r="54" spans="1:10" ht="5.0999999999999996" customHeight="1" x14ac:dyDescent="0.25">
      <c r="A54" s="9"/>
      <c r="B54" s="9"/>
      <c r="C54" s="9"/>
      <c r="D54" s="9"/>
      <c r="E54" s="9"/>
      <c r="F54" s="9"/>
      <c r="G54" s="9"/>
      <c r="H54" s="9"/>
      <c r="I54" s="9"/>
      <c r="J54" s="9"/>
    </row>
    <row r="55" spans="1:10" ht="18.75" x14ac:dyDescent="0.25">
      <c r="A55" s="9"/>
      <c r="B55" s="208" t="str">
        <f>'OBR-B'!B47</f>
        <v>NAVODILO ZA IZPOLNJEVANJE OBRAZCA "OBR-B":</v>
      </c>
      <c r="C55" s="208"/>
      <c r="D55" s="208"/>
      <c r="E55" s="208"/>
      <c r="F55" s="208"/>
      <c r="G55" s="208"/>
      <c r="H55" s="208"/>
      <c r="I55" s="9"/>
      <c r="J55" s="9"/>
    </row>
    <row r="56" spans="1:10" x14ac:dyDescent="0.25">
      <c r="A56" s="9"/>
      <c r="B56" s="247" t="str">
        <f>'OBR-B'!B51</f>
        <v>ŠPORTNI OBJEKTI</v>
      </c>
      <c r="C56" s="247"/>
      <c r="D56" s="247"/>
      <c r="E56" s="247"/>
      <c r="F56" s="247"/>
      <c r="G56" s="247"/>
      <c r="H56" s="247"/>
      <c r="I56" s="9"/>
      <c r="J56" s="9"/>
    </row>
    <row r="57" spans="1:10" x14ac:dyDescent="0.25">
      <c r="A57" s="9"/>
      <c r="B57" s="219" t="str">
        <f>'OBR-B'!B52</f>
        <v>Upoštevajo se javni športni objekti v lasti Občine Kočevje, ki jih upravljajo Zavod za šport Kočevje in Osnovne šole.</v>
      </c>
      <c r="C57" s="219"/>
      <c r="D57" s="219"/>
      <c r="E57" s="219"/>
      <c r="F57" s="219"/>
      <c r="G57" s="219"/>
      <c r="H57" s="219"/>
      <c r="I57" s="9"/>
      <c r="J57" s="9"/>
    </row>
    <row r="58" spans="1:10" x14ac:dyDescent="0.25">
      <c r="A58" s="9"/>
      <c r="B58" s="218" t="str">
        <f>'OBR-B'!B53</f>
        <v>V stolpec "ŠPORTNI OBJEKT" vpišite naziv objekta (primer: športna dvorana), v stolpec "ŠPORTNI PROGRAM" vpišite program, ki ga izvajate v/na objektu (primer: USM, KŠ), V stolpec "ŠPORTNA PANOGA" pa vpišite panogo, ki jo gojite (primer: nogomet).</v>
      </c>
      <c r="C58" s="218"/>
      <c r="D58" s="218"/>
      <c r="E58" s="218"/>
      <c r="F58" s="218"/>
      <c r="G58" s="218"/>
      <c r="H58" s="218"/>
      <c r="I58" s="9"/>
      <c r="J58" s="9"/>
    </row>
    <row r="59" spans="1:10" x14ac:dyDescent="0.25">
      <c r="A59" s="9"/>
      <c r="B59" s="218"/>
      <c r="C59" s="218"/>
      <c r="D59" s="218"/>
      <c r="E59" s="218"/>
      <c r="F59" s="218"/>
      <c r="G59" s="218"/>
      <c r="H59" s="218"/>
      <c r="I59" s="9"/>
      <c r="J59" s="9"/>
    </row>
    <row r="60" spans="1:10" x14ac:dyDescent="0.25">
      <c r="A60" s="9"/>
      <c r="B60" s="218" t="str">
        <f>'OBR-B'!B55</f>
        <v>V obrazcu "PRILOGA" morate za vsako vadbeno skupino natančno opredeliti uporabo posameznega objekta (po dnevih, terminih, v urah, na letni ravni). Upoštevani bodo termini, ki so skladni z razporeditvijo terminov po urnikih Zavoda za šport Kočevje.</v>
      </c>
      <c r="C60" s="218"/>
      <c r="D60" s="218"/>
      <c r="E60" s="218"/>
      <c r="F60" s="218"/>
      <c r="G60" s="218"/>
      <c r="H60" s="218"/>
      <c r="I60" s="9"/>
      <c r="J60" s="9"/>
    </row>
    <row r="61" spans="1:10" x14ac:dyDescent="0.25">
      <c r="A61" s="9"/>
      <c r="B61" s="218"/>
      <c r="C61" s="218"/>
      <c r="D61" s="218"/>
      <c r="E61" s="218"/>
      <c r="F61" s="218"/>
      <c r="G61" s="218"/>
      <c r="H61" s="218"/>
      <c r="I61" s="9"/>
      <c r="J61" s="9"/>
    </row>
    <row r="62" spans="1:10" x14ac:dyDescent="0.25">
      <c r="A62" s="9"/>
      <c r="B62" s="247" t="str">
        <f>'OBR-B'!B57</f>
        <v>RAZVOJNE DEJAVNOSTI</v>
      </c>
      <c r="C62" s="247"/>
      <c r="D62" s="247"/>
      <c r="E62" s="247"/>
      <c r="F62" s="247"/>
      <c r="G62" s="247"/>
      <c r="H62" s="247"/>
      <c r="I62" s="9"/>
      <c r="J62" s="9"/>
    </row>
    <row r="63" spans="1:10" x14ac:dyDescent="0.25">
      <c r="A63" s="9"/>
      <c r="B63" s="219" t="str">
        <f>'OBR-B'!B58</f>
        <v>Upoštevajo se programi za pridobitev/potrditev strokovne usposobljenosti, ki so bili izpeljani v letu 2025!</v>
      </c>
      <c r="C63" s="219"/>
      <c r="D63" s="219"/>
      <c r="E63" s="219"/>
      <c r="F63" s="219"/>
      <c r="G63" s="219"/>
      <c r="H63" s="219"/>
      <c r="I63" s="9"/>
      <c r="J63" s="9"/>
    </row>
    <row r="64" spans="1:10" ht="15" customHeight="1" x14ac:dyDescent="0.25">
      <c r="A64" s="9"/>
      <c r="B64" s="218" t="str">
        <f>'OBR-B'!B59</f>
        <v>Vpišite športno panogo, v kateri so se izpopolnjevali trenerji. Pod "vključeni ŠTEVILO" vpišite število vključenih. Pod "SKUPAJ STROŠKI ZA RAZVOJ" vpišite skupni ZNESEK, ki ste ga v 2025 namenili za izpopolnjevanje / usposabljanje (LOČENO).</v>
      </c>
      <c r="C64" s="218"/>
      <c r="D64" s="218"/>
      <c r="E64" s="218"/>
      <c r="F64" s="218"/>
      <c r="G64" s="218"/>
      <c r="H64" s="218"/>
      <c r="I64" s="9"/>
      <c r="J64" s="9"/>
    </row>
    <row r="65" spans="1:10" x14ac:dyDescent="0.25">
      <c r="A65" s="9"/>
      <c r="B65" s="218"/>
      <c r="C65" s="218"/>
      <c r="D65" s="218"/>
      <c r="E65" s="218"/>
      <c r="F65" s="218"/>
      <c r="G65" s="218"/>
      <c r="H65" s="218"/>
      <c r="I65" s="9"/>
      <c r="J65" s="9"/>
    </row>
    <row r="66" spans="1:10" ht="15" customHeight="1" x14ac:dyDescent="0.25">
      <c r="A66" s="9"/>
      <c r="B66" s="218" t="str">
        <f>'OBR-B'!B61</f>
        <v>Pod "PRIMEK IN IME", "STROKOVNI NAZIV" in "DATUM POTRDITVE" vpišite ustrezne podatke (pri datumu potrditve se ne bodo upoštevali dokumenti, ki so bili izdani pred ali po letu 2025). Obvezno priložite kopije potrdil o licenci in stroških udeležbe!</v>
      </c>
      <c r="C66" s="218"/>
      <c r="D66" s="218"/>
      <c r="E66" s="218"/>
      <c r="F66" s="218"/>
      <c r="G66" s="218"/>
      <c r="H66" s="218"/>
      <c r="I66" s="9"/>
      <c r="J66" s="9"/>
    </row>
    <row r="67" spans="1:10" x14ac:dyDescent="0.25">
      <c r="A67" s="9"/>
      <c r="B67" s="218"/>
      <c r="C67" s="218"/>
      <c r="D67" s="218"/>
      <c r="E67" s="218"/>
      <c r="F67" s="218"/>
      <c r="G67" s="218"/>
      <c r="H67" s="218"/>
      <c r="I67" s="9"/>
      <c r="J67" s="9"/>
    </row>
    <row r="68" spans="1:10" x14ac:dyDescent="0.25">
      <c r="A68" s="9"/>
      <c r="B68" s="247" t="str">
        <f>'OBR-B'!B63</f>
        <v>ORGANIZIRANOST V ŠPORTU</v>
      </c>
      <c r="C68" s="247"/>
      <c r="D68" s="247"/>
      <c r="E68" s="247"/>
      <c r="F68" s="247"/>
      <c r="G68" s="247"/>
      <c r="H68" s="247"/>
      <c r="I68" s="9"/>
      <c r="J68" s="9"/>
    </row>
    <row r="69" spans="1:10" ht="15" customHeight="1" x14ac:dyDescent="0.25">
      <c r="A69" s="9"/>
      <c r="B69" s="416" t="str">
        <f>'OBR-B'!B64</f>
        <v>Ne vpisujte NIČESAR! Obvezno pa priložite potrdilo ali seznam članov društva (s plačano članarino v letu 2025 ali 2026)!</v>
      </c>
      <c r="C69" s="416"/>
      <c r="D69" s="416"/>
      <c r="E69" s="416"/>
      <c r="F69" s="416"/>
      <c r="G69" s="416"/>
      <c r="H69" s="416"/>
      <c r="I69" s="9"/>
      <c r="J69" s="9"/>
    </row>
    <row r="70" spans="1:10" x14ac:dyDescent="0.25">
      <c r="A70" s="9"/>
      <c r="B70" s="247" t="str">
        <f>'OBR-B'!B65</f>
        <v>LOKALNE ŠPORTNE PRIREDITVE:</v>
      </c>
      <c r="C70" s="247"/>
      <c r="D70" s="247"/>
      <c r="E70" s="247"/>
      <c r="F70" s="247"/>
      <c r="G70" s="247"/>
      <c r="H70" s="247"/>
      <c r="I70" s="9"/>
      <c r="J70" s="9"/>
    </row>
    <row r="71" spans="1:10" ht="15" customHeight="1" x14ac:dyDescent="0.25">
      <c r="A71" s="9"/>
      <c r="B71" s="218" t="str">
        <f>'OBR-B'!B66</f>
        <v>Po JR 2026 lahko vsak izvajalec prijavi največ dve (2) prireditvi! V polja vpišite zahtevane podatke: (1) "polni naziv prireditve"; (2) "športna panoga", (3) "število vključenih". Pod "RAVEN PRIREDITVE" vpišite eno od opcij: lokalno (LOK), občinsko (OBČ), regionalno (REG) ali državno (DRŽ). Pod "DATUM IZVEDBE" vpišite okvirni datum izvedbe tekmovanja.</v>
      </c>
      <c r="C71" s="218"/>
      <c r="D71" s="218"/>
      <c r="E71" s="218"/>
      <c r="F71" s="218"/>
      <c r="G71" s="218"/>
      <c r="H71" s="218"/>
      <c r="I71" s="9"/>
      <c r="J71" s="9"/>
    </row>
    <row r="72" spans="1:10" x14ac:dyDescent="0.25">
      <c r="A72" s="9"/>
      <c r="B72" s="218">
        <f>'OBR-B'!B67</f>
        <v>0</v>
      </c>
      <c r="C72" s="218"/>
      <c r="D72" s="218"/>
      <c r="E72" s="218"/>
      <c r="F72" s="218"/>
      <c r="G72" s="218"/>
      <c r="H72" s="218"/>
      <c r="I72" s="9"/>
      <c r="J72" s="9"/>
    </row>
    <row r="73" spans="1:10" x14ac:dyDescent="0.25">
      <c r="A73" s="9"/>
      <c r="B73" s="218">
        <f>'OBR-B'!B68</f>
        <v>0</v>
      </c>
      <c r="C73" s="218"/>
      <c r="D73" s="218"/>
      <c r="E73" s="218"/>
      <c r="F73" s="218"/>
      <c r="G73" s="218"/>
      <c r="H73" s="218"/>
      <c r="I73" s="9"/>
      <c r="J73" s="9"/>
    </row>
    <row r="74" spans="1:10" x14ac:dyDescent="0.25">
      <c r="A74" s="9"/>
      <c r="B74" s="219" t="str">
        <f>'OBR-B'!B69</f>
        <v>Pod "PREDVIDENI STROŠKI PRIREDITVE" vpišite višino sredstev, ki so namenjena izvedbi (ne štejejo stroški hrane in pijače).</v>
      </c>
      <c r="C74" s="219"/>
      <c r="D74" s="219"/>
      <c r="E74" s="219"/>
      <c r="F74" s="219"/>
      <c r="G74" s="219"/>
      <c r="H74" s="219"/>
      <c r="I74" s="9"/>
      <c r="J74" s="9"/>
    </row>
    <row r="75" spans="1:10" ht="5.0999999999999996" customHeight="1" x14ac:dyDescent="0.25">
      <c r="A75" s="9"/>
      <c r="B75" s="9"/>
      <c r="C75" s="9"/>
      <c r="D75" s="9"/>
      <c r="E75" s="9"/>
      <c r="F75" s="9"/>
      <c r="G75" s="9"/>
      <c r="H75" s="9"/>
      <c r="I75" s="9"/>
      <c r="J75" s="9"/>
    </row>
    <row r="76" spans="1:10" ht="18.75" x14ac:dyDescent="0.25">
      <c r="A76" s="9"/>
      <c r="B76" s="208" t="str">
        <f>PRILOGA!B43</f>
        <v>NAVODILA ZA IZPOLNJEVANJE OBRAZCA "PRILOGA"</v>
      </c>
      <c r="C76" s="208"/>
      <c r="D76" s="208"/>
      <c r="E76" s="208"/>
      <c r="F76" s="208"/>
      <c r="G76" s="208"/>
      <c r="H76" s="208"/>
      <c r="I76" s="197"/>
      <c r="J76" s="38"/>
    </row>
    <row r="77" spans="1:10" ht="18.75" customHeight="1" x14ac:dyDescent="0.25">
      <c r="A77" s="9"/>
      <c r="B77" s="417" t="str">
        <f>PRILOGA!B46</f>
        <v>IZPOLNJEN OBRAZEC "PRILOGA" JE OBVEZEN ZA VSAKO PRIJAVLJENO SKUPINO POSEBEJ!</v>
      </c>
      <c r="C77" s="417"/>
      <c r="D77" s="417"/>
      <c r="E77" s="417"/>
      <c r="F77" s="417"/>
      <c r="G77" s="417"/>
      <c r="H77" s="417"/>
      <c r="I77" s="417"/>
      <c r="J77" s="64"/>
    </row>
    <row r="78" spans="1:10" ht="15" customHeight="1" x14ac:dyDescent="0.25">
      <c r="A78" s="9"/>
      <c r="B78" s="405" t="str">
        <f>PRILOGA!B47</f>
        <v>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v>
      </c>
      <c r="C78" s="405"/>
      <c r="D78" s="405"/>
      <c r="E78" s="405"/>
      <c r="F78" s="405"/>
      <c r="G78" s="405"/>
      <c r="H78" s="405"/>
      <c r="I78" s="180"/>
    </row>
    <row r="79" spans="1:10" x14ac:dyDescent="0.25">
      <c r="A79" s="9"/>
      <c r="B79" s="405"/>
      <c r="C79" s="405"/>
      <c r="D79" s="405"/>
      <c r="E79" s="405"/>
      <c r="F79" s="405"/>
      <c r="G79" s="405"/>
      <c r="H79" s="405"/>
      <c r="I79" s="180"/>
    </row>
    <row r="80" spans="1:10" x14ac:dyDescent="0.25">
      <c r="A80" s="9"/>
      <c r="B80" s="405"/>
      <c r="C80" s="405"/>
      <c r="D80" s="405"/>
      <c r="E80" s="405"/>
      <c r="F80" s="405"/>
      <c r="G80" s="405"/>
      <c r="H80" s="405"/>
      <c r="I80" s="180"/>
    </row>
    <row r="81" spans="1:10" x14ac:dyDescent="0.25">
      <c r="A81" s="9"/>
      <c r="B81" s="418" t="str">
        <f>PRILOGA!B50</f>
        <v>VADBENA SKUPINA/PROGRAM:</v>
      </c>
      <c r="C81" s="418"/>
      <c r="D81" s="418"/>
      <c r="E81" s="418"/>
      <c r="F81" s="418"/>
      <c r="G81" s="418"/>
      <c r="H81" s="418"/>
      <c r="I81" s="198"/>
      <c r="J81" s="9"/>
    </row>
    <row r="82" spans="1:10" ht="15" customHeight="1" x14ac:dyDescent="0.25">
      <c r="A82" s="9"/>
      <c r="B82" s="218" t="str">
        <f>PRILOGA!B51</f>
        <v>V prvo prazno polje vpišite ime skupine, za katero izpolnjujete PRILOGO. (primer: NOGOMET; U-15); v drugo prazno polje pa vpišite število vključenih v to skupino! Udeležence poimensko vnesite v tabelo "SEZNAM VKLJUČENIH".</v>
      </c>
      <c r="C82" s="218"/>
      <c r="D82" s="218"/>
      <c r="E82" s="218"/>
      <c r="F82" s="218"/>
      <c r="G82" s="218"/>
      <c r="H82" s="218"/>
      <c r="I82" s="199"/>
      <c r="J82" s="63"/>
    </row>
    <row r="83" spans="1:10" x14ac:dyDescent="0.25">
      <c r="A83" s="9"/>
      <c r="B83" s="218" t="e">
        <f>#REF!</f>
        <v>#REF!</v>
      </c>
      <c r="C83" s="218"/>
      <c r="D83" s="218"/>
      <c r="E83" s="218"/>
      <c r="F83" s="218"/>
      <c r="G83" s="218"/>
      <c r="H83" s="218"/>
      <c r="I83" s="199"/>
      <c r="J83" s="63"/>
    </row>
    <row r="84" spans="1:10" x14ac:dyDescent="0.25">
      <c r="A84" s="9"/>
      <c r="B84" s="247" t="str">
        <f>PRILOGA!B53</f>
        <v>ŠPORTNI OBJEKTI:</v>
      </c>
      <c r="C84" s="247"/>
      <c r="D84" s="247"/>
      <c r="E84" s="247"/>
      <c r="F84" s="247"/>
      <c r="G84" s="247"/>
      <c r="H84" s="247"/>
      <c r="I84" s="200"/>
      <c r="J84" s="9"/>
    </row>
    <row r="85" spans="1:10" ht="15" customHeight="1" x14ac:dyDescent="0.25">
      <c r="A85" s="9"/>
      <c r="B85" s="218" t="str">
        <f>PRILOGA!B54</f>
        <v>Vpišite podatke o športnih objektih, v/na katerih vadi izbrana skupina (posebej označite, če skupina vadi v različnih obdobjih leta: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v>
      </c>
      <c r="C85" s="218"/>
      <c r="D85" s="218"/>
      <c r="E85" s="218"/>
      <c r="F85" s="218"/>
      <c r="G85" s="218"/>
      <c r="H85" s="218"/>
      <c r="I85" s="199"/>
      <c r="J85" s="39"/>
    </row>
    <row r="86" spans="1:10" ht="15" customHeight="1" x14ac:dyDescent="0.25">
      <c r="A86" s="9"/>
      <c r="B86" s="218"/>
      <c r="C86" s="218"/>
      <c r="D86" s="218"/>
      <c r="E86" s="218"/>
      <c r="F86" s="218"/>
      <c r="G86" s="218"/>
      <c r="H86" s="218"/>
      <c r="I86" s="199"/>
      <c r="J86" s="39"/>
    </row>
    <row r="87" spans="1:10" x14ac:dyDescent="0.25">
      <c r="A87" s="9"/>
      <c r="B87" s="218" t="e">
        <f>#REF!</f>
        <v>#REF!</v>
      </c>
      <c r="C87" s="218"/>
      <c r="D87" s="218"/>
      <c r="E87" s="218"/>
      <c r="F87" s="218"/>
      <c r="G87" s="218"/>
      <c r="H87" s="218"/>
      <c r="I87" s="199"/>
      <c r="J87" s="39"/>
    </row>
    <row r="88" spans="1:10" x14ac:dyDescent="0.25">
      <c r="A88" s="9"/>
      <c r="B88" s="218" t="e">
        <f>#REF!</f>
        <v>#REF!</v>
      </c>
      <c r="C88" s="218"/>
      <c r="D88" s="218"/>
      <c r="E88" s="218"/>
      <c r="F88" s="218"/>
      <c r="G88" s="218"/>
      <c r="H88" s="218"/>
      <c r="I88" s="199"/>
      <c r="J88" s="39"/>
    </row>
    <row r="89" spans="1:10" x14ac:dyDescent="0.25">
      <c r="A89" s="9"/>
      <c r="B89" s="247" t="str">
        <f>PRILOGA!B58</f>
        <v>STROKOVNI KADER:</v>
      </c>
      <c r="C89" s="247"/>
      <c r="D89" s="247"/>
      <c r="E89" s="247"/>
      <c r="F89" s="247"/>
      <c r="G89" s="247"/>
      <c r="H89" s="247"/>
      <c r="I89" s="200"/>
      <c r="J89" s="9"/>
    </row>
    <row r="90" spans="1:10" ht="15" customHeight="1" x14ac:dyDescent="0.25">
      <c r="A90" s="9"/>
      <c r="B90" s="218" t="str">
        <f>PRILOGA!B59</f>
        <v xml:space="preserve">Vpišite podatke o trenerju (priimek in ime). Ostale podatke vnesite v obrazec "SOGLASJE", ki ga obvezno izpolni in podpiše vsak strokovni delavec (več v navodilih za izpolnjevanje obrazca "SOGLASJE"). </v>
      </c>
      <c r="C90" s="218"/>
      <c r="D90" s="218"/>
      <c r="E90" s="218"/>
      <c r="F90" s="218"/>
      <c r="G90" s="218"/>
      <c r="H90" s="218"/>
      <c r="I90" s="199"/>
      <c r="J90" s="39"/>
    </row>
    <row r="91" spans="1:10" x14ac:dyDescent="0.25">
      <c r="A91" s="9"/>
      <c r="B91" s="247" t="str">
        <f>PRILOGA!B61</f>
        <v>REZULTATI:</v>
      </c>
      <c r="C91" s="247"/>
      <c r="D91" s="247"/>
      <c r="E91" s="247"/>
      <c r="F91" s="247"/>
      <c r="G91" s="247"/>
      <c r="H91" s="247"/>
      <c r="I91" s="200"/>
      <c r="J91" s="9"/>
    </row>
    <row r="92" spans="1:10" ht="15" customHeight="1" x14ac:dyDescent="0.25">
      <c r="A92" s="9"/>
      <c r="B92" s="218" t="str">
        <f>PRILOGA!B62</f>
        <v xml:space="preserve">Za programe USM in KŠ: vpišite spletno povezavo, kjer so na voljo rezultati skupine/posameznikov (primer: spletna stran NPŠZ)! </v>
      </c>
      <c r="C92" s="218"/>
      <c r="D92" s="218"/>
      <c r="E92" s="218"/>
      <c r="F92" s="218"/>
      <c r="G92" s="218"/>
      <c r="H92" s="218"/>
      <c r="I92" s="199"/>
      <c r="J92" s="63"/>
    </row>
    <row r="93" spans="1:10" x14ac:dyDescent="0.25">
      <c r="A93" s="9"/>
      <c r="B93" s="247" t="str">
        <f>PRILOGA!B63</f>
        <v>SEZNAM VKLJUČENIH:</v>
      </c>
      <c r="C93" s="247"/>
      <c r="D93" s="247"/>
      <c r="E93" s="247"/>
      <c r="F93" s="247"/>
      <c r="G93" s="247"/>
      <c r="H93" s="247"/>
      <c r="I93" s="200"/>
      <c r="J93" s="9"/>
    </row>
    <row r="94" spans="1:10" x14ac:dyDescent="0.25">
      <c r="A94" s="9"/>
      <c r="B94" s="219" t="str">
        <f>PRILOGA!B64</f>
        <v>v tabelo vnesite podatke o vključenih v vadbeno skupino (priimer in ime, letnica rojstva, občina stalnega bivališča).</v>
      </c>
      <c r="C94" s="219"/>
      <c r="D94" s="219"/>
      <c r="E94" s="219"/>
      <c r="F94" s="219"/>
      <c r="G94" s="219"/>
      <c r="H94" s="219"/>
      <c r="I94" s="201"/>
      <c r="J94" s="40"/>
    </row>
    <row r="95" spans="1:10" x14ac:dyDescent="0.25">
      <c r="A95" s="9"/>
      <c r="B95" s="219" t="str">
        <f>PRILOGA!B65</f>
        <v>a) v programih PRO, PRI, RE, ŠSTA bodo upoštevani le občani/ke občine Kočevje.</v>
      </c>
      <c r="C95" s="219"/>
      <c r="D95" s="219"/>
      <c r="E95" s="219"/>
      <c r="F95" s="219"/>
      <c r="G95" s="219"/>
      <c r="H95" s="219"/>
      <c r="I95" s="201"/>
      <c r="J95" s="40"/>
    </row>
    <row r="96" spans="1:10" x14ac:dyDescent="0.25">
      <c r="A96" s="9"/>
      <c r="B96" s="219" t="str">
        <f>PRILOGA!B66</f>
        <v>c) v programih USM, KŠ bodo upoštevani le registrirani športniki (po aktualnem seznamu OKS-ZŠZ).</v>
      </c>
      <c r="C96" s="219"/>
      <c r="D96" s="219"/>
      <c r="E96" s="219"/>
      <c r="F96" s="219"/>
      <c r="G96" s="219"/>
      <c r="H96" s="219"/>
      <c r="I96" s="201"/>
      <c r="J96" s="40"/>
    </row>
    <row r="97" spans="1:10" x14ac:dyDescent="0.25">
      <c r="A97" s="9"/>
      <c r="B97" s="247" t="str">
        <f>PRILOGA!B67</f>
        <v>PRISPEVEK NA UDELEŽENCA PROGRAMA:</v>
      </c>
      <c r="C97" s="247"/>
      <c r="D97" s="247"/>
      <c r="E97" s="247"/>
      <c r="F97" s="247"/>
      <c r="G97" s="247"/>
      <c r="H97" s="247"/>
      <c r="I97" s="200"/>
      <c r="J97" s="9"/>
    </row>
    <row r="98" spans="1:10" ht="15" customHeight="1" x14ac:dyDescent="0.25">
      <c r="A98" s="9"/>
      <c r="B98" s="219" t="str">
        <f>PRILOGA!B68</f>
        <v xml:space="preserve">Vpišite mesečni znesek prispevka (VADNINE), ki ga za sodelovanje v programu prispevajo udeleženci (ali njihovi starši). </v>
      </c>
      <c r="C98" s="219"/>
      <c r="D98" s="219"/>
      <c r="E98" s="219"/>
      <c r="F98" s="219"/>
      <c r="G98" s="219"/>
      <c r="H98" s="219"/>
      <c r="I98" s="199"/>
      <c r="J98" s="39"/>
    </row>
    <row r="99" spans="1:10" x14ac:dyDescent="0.25">
      <c r="A99" s="9"/>
      <c r="B99" s="247" t="str">
        <f>PRILOGA!B69</f>
        <v>ODGOVORNA OSEBA:</v>
      </c>
      <c r="C99" s="247"/>
      <c r="D99" s="247"/>
      <c r="E99" s="247"/>
      <c r="F99" s="247"/>
      <c r="G99" s="247"/>
      <c r="H99" s="247"/>
      <c r="I99" s="200"/>
    </row>
    <row r="100" spans="1:10" ht="15" customHeight="1" x14ac:dyDescent="0.25">
      <c r="A100" s="9"/>
      <c r="B100" s="219" t="str">
        <f>PRILOGA!B70</f>
        <v>Vpišite priimek in ime osebe, ki jamči za pravilnost vnesenih podatkov.</v>
      </c>
      <c r="C100" s="219"/>
      <c r="D100" s="219"/>
      <c r="E100" s="219"/>
      <c r="F100" s="219"/>
      <c r="G100" s="219"/>
      <c r="H100" s="219"/>
      <c r="I100" s="199"/>
      <c r="J100" s="9"/>
    </row>
    <row r="101" spans="1:10" ht="5.0999999999999996" customHeight="1" x14ac:dyDescent="0.25">
      <c r="A101" s="9"/>
      <c r="B101" s="9"/>
      <c r="C101" s="9"/>
      <c r="D101" s="9"/>
      <c r="E101" s="9"/>
      <c r="F101" s="9"/>
      <c r="G101" s="9"/>
      <c r="H101" s="9"/>
      <c r="I101" s="9"/>
      <c r="J101" s="9"/>
    </row>
    <row r="102" spans="1:10" ht="18.75" x14ac:dyDescent="0.25">
      <c r="A102" s="9"/>
      <c r="B102" s="208" t="str">
        <f>SOGLASJE!B45</f>
        <v>NAVODILA ZA IZPOLNJEVANJE OBRAZCA "SOGLASJE"</v>
      </c>
      <c r="C102" s="208"/>
      <c r="D102" s="208"/>
      <c r="E102" s="208"/>
      <c r="F102" s="208"/>
      <c r="G102" s="208"/>
      <c r="H102" s="208"/>
      <c r="I102" s="9"/>
      <c r="J102" s="9"/>
    </row>
    <row r="103" spans="1:10" x14ac:dyDescent="0.25">
      <c r="A103" s="9"/>
      <c r="B103" s="403" t="str">
        <f>SOGLASJE!B48</f>
        <v>Obrazec "SOGLASJE" za prijavitelja OBVEZNO izpolni in podpiše strokovni delavec v športu!</v>
      </c>
      <c r="C103" s="403"/>
      <c r="D103" s="403"/>
      <c r="E103" s="403"/>
      <c r="F103" s="403"/>
      <c r="G103" s="403"/>
      <c r="H103" s="403"/>
      <c r="I103" s="9"/>
      <c r="J103" s="9"/>
    </row>
    <row r="104" spans="1:10" ht="15" customHeight="1" x14ac:dyDescent="0.25">
      <c r="A104" s="9"/>
      <c r="B104" s="419" t="str">
        <f>SOGLASJE!B49</f>
        <v>DIPLOM O STROKOVNI IZOBRAZBI IN/ALI USPOSOBLJENOSTI ZA DELO V ŠPORTU NI POTREBNO PRILAGATI!</v>
      </c>
      <c r="C104" s="420"/>
      <c r="D104" s="420"/>
      <c r="E104" s="420"/>
      <c r="F104" s="420"/>
      <c r="G104" s="420"/>
      <c r="H104" s="421"/>
      <c r="I104" s="9"/>
      <c r="J104" s="9"/>
    </row>
    <row r="105" spans="1:10" ht="5.0999999999999996" customHeight="1" x14ac:dyDescent="0.25">
      <c r="A105" s="9"/>
      <c r="B105" s="112"/>
      <c r="C105" s="112"/>
      <c r="D105" s="112"/>
      <c r="E105" s="112"/>
      <c r="F105" s="112"/>
      <c r="G105" s="112"/>
      <c r="H105" s="112"/>
      <c r="I105" s="9"/>
      <c r="J105" s="9"/>
    </row>
    <row r="106" spans="1:10" ht="15.75" x14ac:dyDescent="0.25">
      <c r="A106" s="9"/>
      <c r="B106" s="363" t="str">
        <f>SOGLASJE!B51</f>
        <v>PODATKI O STROKOVNEM DELAVCU:</v>
      </c>
      <c r="C106" s="363"/>
      <c r="D106" s="363"/>
      <c r="E106" s="363"/>
      <c r="F106" s="363"/>
      <c r="G106" s="363"/>
      <c r="H106" s="363"/>
      <c r="I106" s="9"/>
      <c r="J106" s="9"/>
    </row>
    <row r="107" spans="1:10" ht="15" customHeight="1" x14ac:dyDescent="0.25">
      <c r="A107" s="9"/>
      <c r="B107" s="218" t="str">
        <f>SOGLASJE!B52</f>
        <v>v prazna polja zaporedoma vpišite zahtevane podatke o strokovnem delavcu.</v>
      </c>
      <c r="C107" s="218"/>
      <c r="D107" s="218"/>
      <c r="E107" s="218"/>
      <c r="F107" s="218"/>
      <c r="G107" s="218"/>
      <c r="H107" s="218"/>
      <c r="I107" s="9"/>
      <c r="J107" s="9"/>
    </row>
    <row r="108" spans="1:10" ht="15" customHeight="1" x14ac:dyDescent="0.25">
      <c r="A108" s="9"/>
      <c r="B108" s="218" t="str">
        <f>SOGLASJE!B53</f>
        <v xml:space="preserve">Pod "zaporedna številka vpisa v RAZVID" vpišite številko, pod katero je v RAZVIDU MGTŠ voden športni delavec. </v>
      </c>
      <c r="C108" s="218"/>
      <c r="D108" s="218"/>
      <c r="E108" s="218"/>
      <c r="F108" s="218"/>
      <c r="G108" s="218"/>
      <c r="H108" s="218"/>
      <c r="I108" s="9"/>
      <c r="J108" s="9"/>
    </row>
    <row r="109" spans="1:10" ht="15" customHeight="1" x14ac:dyDescent="0.25">
      <c r="A109" s="9"/>
      <c r="B109" s="218" t="str">
        <f>SOGLASJE!B54</f>
        <v xml:space="preserve">Pod "naziv strokovne usposobljenosti/izobrazbe v športu" vpišite naziv, s katerim je strokovni delavec vpisan v RAZVID MGTŠ. </v>
      </c>
      <c r="C109" s="218"/>
      <c r="D109" s="218"/>
      <c r="E109" s="218"/>
      <c r="F109" s="218"/>
      <c r="G109" s="218"/>
      <c r="H109" s="218"/>
      <c r="I109" s="9"/>
      <c r="J109" s="9"/>
    </row>
    <row r="110" spans="1:10" ht="5.0999999999999996" customHeight="1" x14ac:dyDescent="0.25">
      <c r="A110" s="9"/>
      <c r="B110" s="179"/>
      <c r="C110" s="179"/>
      <c r="D110" s="179"/>
      <c r="E110" s="179"/>
      <c r="F110" s="179"/>
      <c r="G110" s="179"/>
      <c r="H110" s="179"/>
      <c r="I110" s="9"/>
      <c r="J110" s="9"/>
    </row>
    <row r="111" spans="1:10" ht="15.75" x14ac:dyDescent="0.25">
      <c r="A111" s="9"/>
      <c r="B111" s="363" t="str">
        <f>SOGLASJE!B56</f>
        <v>PODATKI O ŠPORTNIH PROGRAMIH:</v>
      </c>
      <c r="C111" s="363"/>
      <c r="D111" s="363"/>
      <c r="E111" s="363"/>
      <c r="F111" s="363"/>
      <c r="G111" s="363"/>
      <c r="H111" s="363"/>
      <c r="I111" s="9"/>
      <c r="J111" s="9"/>
    </row>
    <row r="112" spans="1:10" ht="15" customHeight="1" x14ac:dyDescent="0.25">
      <c r="A112" s="9"/>
      <c r="B112" s="218" t="str">
        <f>SOGLASJE!B57</f>
        <v>vpišite še podatek o kraju in datumu izpolnitve obrazca.</v>
      </c>
      <c r="C112" s="218"/>
      <c r="D112" s="218"/>
      <c r="E112" s="218"/>
      <c r="F112" s="218"/>
      <c r="G112" s="218"/>
      <c r="H112" s="218"/>
      <c r="I112" s="9"/>
      <c r="J112" s="9"/>
    </row>
    <row r="113" spans="2:8" ht="15" customHeight="1" x14ac:dyDescent="0.25">
      <c r="B113" s="218" t="str">
        <f>SOGLASJE!B58</f>
        <v>natisnite izpolnjen obrazec in obkrožite skupine športnih programov, ki jih v 2026 izvajate za prijavitelja. Če izvajate programe v različnih skupinah programov (npr.: ena skupina v PRO in ena v PRI), obkrožite obe skupini.</v>
      </c>
      <c r="C113" s="218"/>
      <c r="D113" s="218"/>
      <c r="E113" s="218"/>
      <c r="F113" s="218"/>
      <c r="G113" s="218"/>
      <c r="H113" s="218"/>
    </row>
    <row r="114" spans="2:8" x14ac:dyDescent="0.25">
      <c r="B114" s="218">
        <f>SOGLASJE!B59</f>
        <v>0</v>
      </c>
      <c r="C114" s="218"/>
      <c r="D114" s="218"/>
      <c r="E114" s="218"/>
      <c r="F114" s="218"/>
      <c r="G114" s="218"/>
      <c r="H114" s="218"/>
    </row>
    <row r="115" spans="2:8" ht="15" customHeight="1" x14ac:dyDescent="0.25">
      <c r="B115" s="400" t="str">
        <f>SOGLASJE!B60</f>
        <v>Obrazec obvezno lastnoročno podpišite, prijavitelj pa naj ga priloži "RAZPISNIM OBRAZCEM" (obvezno v pdf formatu).</v>
      </c>
      <c r="C115" s="400"/>
      <c r="D115" s="400"/>
      <c r="E115" s="400"/>
      <c r="F115" s="400"/>
      <c r="G115" s="400"/>
      <c r="H115" s="400"/>
    </row>
    <row r="116" spans="2:8" ht="5.0999999999999996" customHeight="1" x14ac:dyDescent="0.25">
      <c r="B116" s="179"/>
      <c r="C116" s="179"/>
      <c r="D116" s="179"/>
      <c r="E116" s="179"/>
      <c r="F116" s="179"/>
      <c r="G116" s="179"/>
      <c r="H116" s="179"/>
    </row>
    <row r="117" spans="2:8" ht="15.75" x14ac:dyDescent="0.25">
      <c r="B117" s="407" t="str">
        <f>SOGLASJE!B62</f>
        <v>NAVODILO ZA STROKOVNEGA DELAVCA:</v>
      </c>
      <c r="C117" s="407"/>
      <c r="D117" s="407"/>
      <c r="E117" s="407"/>
      <c r="F117" s="407"/>
      <c r="G117" s="407"/>
      <c r="H117" s="407"/>
    </row>
    <row r="118" spans="2:8" ht="15" customHeight="1" x14ac:dyDescent="0.25">
      <c r="B118" s="406" t="str">
        <f>SOGLASJE!B63</f>
        <v>vse podatke o strokovnem delacvu pridobite, če na spletu vtipkate "strokovno izobraženi in usposobljeni delavci v športu" ali "razvid strokovnih delavcev v športu". Odpre se spletna stran MGTŠ: "strokovno izobraženi in usposobljeni delavci v športu", kjer pod "dokumenti na področju strokovnega izobraževanja v športu" kliknete na "Razvid strokovno izobraženih in usposobljenih delavcev v športu". Odpre se excelov dokument z vsemi podatki o delavcih v športu, ki so s strani MGTŠ (prej MIZŠ) prejeli ODLOČBO O VPISU V RAZVID. Svoje podatke najhitreje poiščete s klikom na celico "priimek" (desno spodaj) in potem vpišete svoj priimek (in potem v celici "IME" dodate še svoje ime).</v>
      </c>
      <c r="C118" s="406"/>
      <c r="D118" s="406"/>
      <c r="E118" s="406"/>
      <c r="F118" s="406"/>
      <c r="G118" s="406"/>
      <c r="H118" s="406"/>
    </row>
    <row r="119" spans="2:8" x14ac:dyDescent="0.25">
      <c r="B119" s="406"/>
      <c r="C119" s="406"/>
      <c r="D119" s="406"/>
      <c r="E119" s="406"/>
      <c r="F119" s="406"/>
      <c r="G119" s="406"/>
      <c r="H119" s="406"/>
    </row>
    <row r="120" spans="2:8" x14ac:dyDescent="0.25">
      <c r="B120" s="406"/>
      <c r="C120" s="406"/>
      <c r="D120" s="406"/>
      <c r="E120" s="406"/>
      <c r="F120" s="406"/>
      <c r="G120" s="406"/>
      <c r="H120" s="406"/>
    </row>
    <row r="121" spans="2:8" x14ac:dyDescent="0.25">
      <c r="B121" s="406"/>
      <c r="C121" s="406"/>
      <c r="D121" s="406"/>
      <c r="E121" s="406"/>
      <c r="F121" s="406"/>
      <c r="G121" s="406"/>
      <c r="H121" s="406"/>
    </row>
    <row r="122" spans="2:8" x14ac:dyDescent="0.25">
      <c r="B122" s="406"/>
      <c r="C122" s="406"/>
      <c r="D122" s="406"/>
      <c r="E122" s="406"/>
      <c r="F122" s="406"/>
      <c r="G122" s="406"/>
      <c r="H122" s="406"/>
    </row>
    <row r="123" spans="2:8" x14ac:dyDescent="0.25">
      <c r="B123" s="406"/>
      <c r="C123" s="406"/>
      <c r="D123" s="406"/>
      <c r="E123" s="406"/>
      <c r="F123" s="406"/>
      <c r="G123" s="406"/>
      <c r="H123" s="406"/>
    </row>
    <row r="124" spans="2:8" ht="5.0999999999999996" customHeight="1" x14ac:dyDescent="0.25">
      <c r="B124" s="37"/>
      <c r="C124" s="37"/>
      <c r="D124" s="37"/>
      <c r="E124" s="37"/>
      <c r="F124" s="37"/>
      <c r="G124" s="37"/>
      <c r="H124" s="37"/>
    </row>
    <row r="125" spans="2:8" ht="15.75" x14ac:dyDescent="0.25">
      <c r="B125" s="407" t="str">
        <f>SOGLASJE!B70</f>
        <v>NAVODILO ZA PRIJAVITELJA:</v>
      </c>
      <c r="C125" s="407"/>
      <c r="D125" s="407"/>
      <c r="E125" s="407"/>
      <c r="F125" s="407"/>
      <c r="G125" s="407"/>
      <c r="H125" s="407"/>
    </row>
    <row r="126" spans="2:8" ht="15" customHeight="1" x14ac:dyDescent="0.25">
      <c r="B126" s="365" t="str">
        <f>SOGLASJE!B71</f>
        <v>za vsako vadbeno skupino, ki jo prijavljate, morate priložiti izpolnjen obrazec "SOGLASJE" (eno "SOGLASJE" lahko velja za več športnih programov, če isti strokovni delavec vodi več športnih programov). Če strokovni delavec ni vpisan v RAZVID MGTŠ, ali obrazec "SOGLASJE" ni izpolnjen, točke (in sredstva) za strokovni kader na JR ne bodo priznane.</v>
      </c>
      <c r="C126" s="366"/>
      <c r="D126" s="366"/>
      <c r="E126" s="366"/>
      <c r="F126" s="366"/>
      <c r="G126" s="366"/>
      <c r="H126" s="367"/>
    </row>
    <row r="127" spans="2:8" x14ac:dyDescent="0.25">
      <c r="B127" s="368"/>
      <c r="C127" s="369"/>
      <c r="D127" s="369"/>
      <c r="E127" s="369"/>
      <c r="F127" s="369"/>
      <c r="G127" s="369"/>
      <c r="H127" s="370"/>
    </row>
    <row r="128" spans="2:8" x14ac:dyDescent="0.25">
      <c r="B128" s="371"/>
      <c r="C128" s="372"/>
      <c r="D128" s="372"/>
      <c r="E128" s="372"/>
      <c r="F128" s="372"/>
      <c r="G128" s="372"/>
      <c r="H128" s="373"/>
    </row>
    <row r="129" spans="2:8" ht="5.0999999999999996" customHeight="1" x14ac:dyDescent="0.25">
      <c r="B129" s="180"/>
      <c r="C129" s="180"/>
      <c r="D129" s="180"/>
      <c r="E129" s="180"/>
      <c r="F129" s="180"/>
      <c r="G129" s="180"/>
      <c r="H129" s="180"/>
    </row>
    <row r="130" spans="2:8" ht="15" customHeight="1" x14ac:dyDescent="0.25">
      <c r="B130" s="405" t="str">
        <f>SOGLASJE!B75</f>
        <v>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v>
      </c>
      <c r="C130" s="405"/>
      <c r="D130" s="405"/>
      <c r="E130" s="405"/>
      <c r="F130" s="405"/>
      <c r="G130" s="405"/>
      <c r="H130" s="405"/>
    </row>
    <row r="131" spans="2:8" x14ac:dyDescent="0.25">
      <c r="B131" s="405"/>
      <c r="C131" s="405"/>
      <c r="D131" s="405"/>
      <c r="E131" s="405"/>
      <c r="F131" s="405"/>
      <c r="G131" s="405"/>
      <c r="H131" s="405"/>
    </row>
    <row r="132" spans="2:8" x14ac:dyDescent="0.25">
      <c r="B132" s="405"/>
      <c r="C132" s="405"/>
      <c r="D132" s="405"/>
      <c r="E132" s="405"/>
      <c r="F132" s="405"/>
      <c r="G132" s="405"/>
      <c r="H132" s="405"/>
    </row>
  </sheetData>
  <mergeCells count="91">
    <mergeCell ref="B125:H125"/>
    <mergeCell ref="B130:H132"/>
    <mergeCell ref="B97:H97"/>
    <mergeCell ref="B104:H104"/>
    <mergeCell ref="B107:H107"/>
    <mergeCell ref="B108:H108"/>
    <mergeCell ref="B102:H102"/>
    <mergeCell ref="B103:H103"/>
    <mergeCell ref="B98:H98"/>
    <mergeCell ref="B99:H99"/>
    <mergeCell ref="B100:H100"/>
    <mergeCell ref="B109:H109"/>
    <mergeCell ref="B118:H123"/>
    <mergeCell ref="B126:H128"/>
    <mergeCell ref="B112:H112"/>
    <mergeCell ref="B113:H114"/>
    <mergeCell ref="B115:H115"/>
    <mergeCell ref="B36:H36"/>
    <mergeCell ref="B37:H37"/>
    <mergeCell ref="B40:H40"/>
    <mergeCell ref="B92:H92"/>
    <mergeCell ref="B95:H95"/>
    <mergeCell ref="B96:H96"/>
    <mergeCell ref="B91:H91"/>
    <mergeCell ref="B106:H106"/>
    <mergeCell ref="B111:H111"/>
    <mergeCell ref="B89:H89"/>
    <mergeCell ref="B117:H117"/>
    <mergeCell ref="B34:H34"/>
    <mergeCell ref="B90:H90"/>
    <mergeCell ref="B56:H56"/>
    <mergeCell ref="B57:H57"/>
    <mergeCell ref="B58:H59"/>
    <mergeCell ref="B60:H61"/>
    <mergeCell ref="B41:H41"/>
    <mergeCell ref="B42:H42"/>
    <mergeCell ref="B43:H43"/>
    <mergeCell ref="B44:H45"/>
    <mergeCell ref="B39:H39"/>
    <mergeCell ref="B82:H83"/>
    <mergeCell ref="B84:H84"/>
    <mergeCell ref="B55:H55"/>
    <mergeCell ref="B85:H88"/>
    <mergeCell ref="B33:H33"/>
    <mergeCell ref="B77:I77"/>
    <mergeCell ref="B46:H47"/>
    <mergeCell ref="B49:H49"/>
    <mergeCell ref="B94:H94"/>
    <mergeCell ref="B81:H81"/>
    <mergeCell ref="B93:H93"/>
    <mergeCell ref="B78:H80"/>
    <mergeCell ref="B52:H52"/>
    <mergeCell ref="B53:H53"/>
    <mergeCell ref="B48:H48"/>
    <mergeCell ref="B50:H50"/>
    <mergeCell ref="B51:H51"/>
    <mergeCell ref="B62:H62"/>
    <mergeCell ref="B76:H76"/>
    <mergeCell ref="B69:H69"/>
    <mergeCell ref="B20:H20"/>
    <mergeCell ref="B16:H16"/>
    <mergeCell ref="B8:H8"/>
    <mergeCell ref="B15:H15"/>
    <mergeCell ref="B74:H74"/>
    <mergeCell ref="B63:H63"/>
    <mergeCell ref="B64:H65"/>
    <mergeCell ref="B66:H67"/>
    <mergeCell ref="B68:H68"/>
    <mergeCell ref="B70:H70"/>
    <mergeCell ref="B71:H73"/>
    <mergeCell ref="B25:H25"/>
    <mergeCell ref="B35:H35"/>
    <mergeCell ref="B24:H24"/>
    <mergeCell ref="B26:H26"/>
    <mergeCell ref="B27:H27"/>
    <mergeCell ref="B23:H23"/>
    <mergeCell ref="B32:H32"/>
    <mergeCell ref="B2:D2"/>
    <mergeCell ref="E2:H2"/>
    <mergeCell ref="B11:H11"/>
    <mergeCell ref="B12:H12"/>
    <mergeCell ref="B13:H14"/>
    <mergeCell ref="B10:H10"/>
    <mergeCell ref="B4:C4"/>
    <mergeCell ref="B3:G3"/>
    <mergeCell ref="B28:H30"/>
    <mergeCell ref="B31:H31"/>
    <mergeCell ref="B17:H17"/>
    <mergeCell ref="B21:H21"/>
    <mergeCell ref="B5:H7"/>
    <mergeCell ref="B19:H19"/>
  </mergeCells>
  <hyperlinks>
    <hyperlink ref="B8" r:id="rId1"/>
  </hyperlinks>
  <pageMargins left="0" right="0" top="0.19685039370078741" bottom="0.19685039370078741" header="0.11811023622047244" footer="0.11811023622047244"/>
  <pageSetup paperSize="9" scale="95"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4"/>
  <sheetViews>
    <sheetView view="pageBreakPreview" zoomScale="120" zoomScaleNormal="120" zoomScaleSheetLayoutView="120" workbookViewId="0">
      <selection activeCell="P13" sqref="P13"/>
    </sheetView>
  </sheetViews>
  <sheetFormatPr defaultColWidth="9.140625" defaultRowHeight="15" x14ac:dyDescent="0.25"/>
  <cols>
    <col min="1" max="1" width="1.7109375" style="9" customWidth="1"/>
    <col min="2" max="2" width="38.7109375" style="9" customWidth="1"/>
    <col min="3" max="4" width="7.7109375" style="9" customWidth="1"/>
    <col min="5" max="5" width="1.7109375" style="9" customWidth="1"/>
    <col min="6" max="6" width="38.7109375" style="9" customWidth="1"/>
    <col min="7" max="8" width="7.7109375" style="9" customWidth="1"/>
    <col min="9" max="15" width="0.85546875" style="9" customWidth="1"/>
    <col min="16" max="16384" width="9.140625" style="9"/>
  </cols>
  <sheetData>
    <row r="1" spans="2:8" ht="15" customHeight="1" x14ac:dyDescent="0.25"/>
    <row r="2" spans="2:8" ht="24.95" customHeight="1" x14ac:dyDescent="0.25">
      <c r="B2" s="422" t="s">
        <v>78</v>
      </c>
      <c r="C2" s="422"/>
      <c r="D2" s="422"/>
      <c r="F2" s="32" t="s">
        <v>131</v>
      </c>
    </row>
    <row r="3" spans="2:8" ht="5.0999999999999996" customHeight="1" x14ac:dyDescent="0.25"/>
    <row r="4" spans="2:8" ht="24.95" customHeight="1" x14ac:dyDescent="0.25">
      <c r="B4" s="430">
        <f>SPLOŠNO!D6</f>
        <v>0</v>
      </c>
      <c r="C4" s="431"/>
      <c r="D4" s="431"/>
      <c r="E4" s="431"/>
      <c r="F4" s="431"/>
    </row>
    <row r="5" spans="2:8" ht="24.95" customHeight="1" x14ac:dyDescent="0.25">
      <c r="B5" s="423" t="s">
        <v>100</v>
      </c>
      <c r="C5" s="423"/>
      <c r="D5" s="423"/>
      <c r="E5" s="423"/>
      <c r="F5" s="423"/>
      <c r="G5" s="423"/>
      <c r="H5" s="423"/>
    </row>
    <row r="6" spans="2:8" ht="9.9499999999999993" customHeight="1" x14ac:dyDescent="0.25"/>
    <row r="7" spans="2:8" ht="24.95" customHeight="1" x14ac:dyDescent="0.25">
      <c r="B7" s="41" t="s">
        <v>101</v>
      </c>
      <c r="C7" s="42" t="s">
        <v>23</v>
      </c>
      <c r="D7" s="42" t="s">
        <v>24</v>
      </c>
      <c r="E7" s="43"/>
      <c r="F7" s="41" t="s">
        <v>102</v>
      </c>
      <c r="G7" s="42" t="s">
        <v>23</v>
      </c>
      <c r="H7" s="42" t="s">
        <v>24</v>
      </c>
    </row>
    <row r="8" spans="2:8" ht="24.95" customHeight="1" x14ac:dyDescent="0.25">
      <c r="B8" s="44" t="s">
        <v>103</v>
      </c>
      <c r="C8" s="45">
        <f>SUM('OBR-A1'!D10:D10)</f>
        <v>0</v>
      </c>
      <c r="D8" s="45">
        <f>SUM('OBR-A1'!E10:E10)</f>
        <v>0</v>
      </c>
      <c r="E8" s="43"/>
      <c r="F8" s="44" t="s">
        <v>104</v>
      </c>
      <c r="G8" s="45" t="e">
        <f>SUM('OBR-A2'!#REF!)</f>
        <v>#REF!</v>
      </c>
      <c r="H8" s="45" t="e">
        <f>SUM('OBR-A2'!#REF!)</f>
        <v>#REF!</v>
      </c>
    </row>
    <row r="9" spans="2:8" ht="24.95" customHeight="1" x14ac:dyDescent="0.25">
      <c r="B9" s="44" t="s">
        <v>105</v>
      </c>
      <c r="C9" s="45">
        <f>SUM('OBR-A1'!D11:D11)</f>
        <v>0</v>
      </c>
      <c r="D9" s="45">
        <f>SUM('OBR-A1'!E11:E11)</f>
        <v>0</v>
      </c>
      <c r="E9" s="43"/>
      <c r="F9" s="44" t="s">
        <v>106</v>
      </c>
      <c r="G9" s="45" t="e">
        <f>SUM('OBR-A2'!#REF!)</f>
        <v>#REF!</v>
      </c>
      <c r="H9" s="45" t="e">
        <f>SUM('OBR-A2'!#REF!)</f>
        <v>#REF!</v>
      </c>
    </row>
    <row r="10" spans="2:8" ht="24.95" customHeight="1" x14ac:dyDescent="0.25">
      <c r="B10" s="44" t="s">
        <v>107</v>
      </c>
      <c r="C10" s="45">
        <f>SUM('OBR-A1'!D13:D13)</f>
        <v>0</v>
      </c>
      <c r="D10" s="45">
        <f>SUM('OBR-A1'!E13:E13)</f>
        <v>0</v>
      </c>
      <c r="E10" s="43"/>
      <c r="F10" s="44" t="s">
        <v>108</v>
      </c>
      <c r="G10" s="45" t="e">
        <f>SUM('OBR-A2'!#REF!)</f>
        <v>#REF!</v>
      </c>
      <c r="H10" s="45" t="e">
        <f>SUM('OBR-A2'!#REF!)</f>
        <v>#REF!</v>
      </c>
    </row>
    <row r="11" spans="2:8" ht="24.95" customHeight="1" x14ac:dyDescent="0.25">
      <c r="B11" s="46" t="s">
        <v>153</v>
      </c>
      <c r="C11" s="47">
        <f>SUM(C8:C10)</f>
        <v>0</v>
      </c>
      <c r="D11" s="47">
        <f>SUM(D8:D10)</f>
        <v>0</v>
      </c>
      <c r="E11" s="43"/>
      <c r="F11" s="44" t="s">
        <v>109</v>
      </c>
      <c r="G11" s="45">
        <f>SUM('OBR-A2'!D10:D10)</f>
        <v>0</v>
      </c>
      <c r="H11" s="45">
        <f>SUM('OBR-A2'!E10:E10)</f>
        <v>0</v>
      </c>
    </row>
    <row r="12" spans="2:8" ht="24.95" customHeight="1" x14ac:dyDescent="0.25">
      <c r="B12" s="44" t="s">
        <v>128</v>
      </c>
      <c r="C12" s="45">
        <f>SUM('OBR-A1'!D25:D26)</f>
        <v>0</v>
      </c>
      <c r="D12" s="45">
        <f>SUM('OBR-A1'!E25:E26)</f>
        <v>0</v>
      </c>
      <c r="E12" s="43"/>
      <c r="F12" s="44" t="s">
        <v>110</v>
      </c>
      <c r="G12" s="45">
        <f>SUM('OBR-A2'!D12:D12)</f>
        <v>0</v>
      </c>
      <c r="H12" s="45">
        <f>SUM('OBR-A2'!E12:E12)</f>
        <v>0</v>
      </c>
    </row>
    <row r="13" spans="2:8" ht="24.95" customHeight="1" x14ac:dyDescent="0.25">
      <c r="B13" s="46" t="s">
        <v>71</v>
      </c>
      <c r="C13" s="47">
        <f>C12</f>
        <v>0</v>
      </c>
      <c r="D13" s="47">
        <f>D12</f>
        <v>0</v>
      </c>
      <c r="E13" s="43"/>
      <c r="F13" s="44" t="s">
        <v>111</v>
      </c>
      <c r="G13" s="45">
        <f>SUM('OBR-A2'!D13)</f>
        <v>0</v>
      </c>
      <c r="H13" s="45">
        <f>SUM('OBR-A2'!E13)</f>
        <v>0</v>
      </c>
    </row>
    <row r="14" spans="2:8" ht="24.95" customHeight="1" x14ac:dyDescent="0.25">
      <c r="B14" s="44" t="s">
        <v>112</v>
      </c>
      <c r="C14" s="48">
        <f>SUM('OBR-A1'!D30:D30)</f>
        <v>0</v>
      </c>
      <c r="D14" s="48">
        <f>SUM('OBR-A1'!E30:E30)</f>
        <v>0</v>
      </c>
      <c r="E14" s="43"/>
      <c r="F14" s="44" t="s">
        <v>113</v>
      </c>
      <c r="G14" s="45">
        <f>SUM('OBR-A2'!F14)</f>
        <v>0</v>
      </c>
      <c r="H14" s="45">
        <f>SUM('OBR-A2'!G14)</f>
        <v>0</v>
      </c>
    </row>
    <row r="15" spans="2:8" ht="24.95" customHeight="1" x14ac:dyDescent="0.25">
      <c r="B15" s="46" t="s">
        <v>114</v>
      </c>
      <c r="C15" s="47">
        <f>C14</f>
        <v>0</v>
      </c>
      <c r="D15" s="47">
        <f>D14</f>
        <v>0</v>
      </c>
      <c r="E15" s="43"/>
      <c r="F15" s="44" t="s">
        <v>115</v>
      </c>
      <c r="G15" s="45">
        <f>SUM('OBR-A2'!D15:D16)</f>
        <v>0</v>
      </c>
      <c r="H15" s="45">
        <f>SUM('OBR-A2'!E15:E16)</f>
        <v>0</v>
      </c>
    </row>
    <row r="16" spans="2:8" ht="24.95" customHeight="1" x14ac:dyDescent="0.25">
      <c r="E16" s="43"/>
      <c r="F16" s="46" t="s">
        <v>116</v>
      </c>
      <c r="G16" s="47" t="e">
        <f>SUM(G8:G15)</f>
        <v>#REF!</v>
      </c>
      <c r="H16" s="47" t="e">
        <f>SUM(H8:H15)</f>
        <v>#REF!</v>
      </c>
    </row>
    <row r="17" spans="2:8" ht="24.95" customHeight="1" x14ac:dyDescent="0.25">
      <c r="E17" s="43"/>
      <c r="F17" s="44" t="s">
        <v>117</v>
      </c>
      <c r="G17" s="45">
        <f>'OBR-A2'!D20</f>
        <v>0</v>
      </c>
      <c r="H17" s="45">
        <f>'OBR-A2'!E20</f>
        <v>0</v>
      </c>
    </row>
    <row r="18" spans="2:8" ht="24.95" customHeight="1" x14ac:dyDescent="0.25">
      <c r="E18" s="43"/>
      <c r="F18" s="44" t="s">
        <v>118</v>
      </c>
      <c r="G18" s="45">
        <f>'OBR-A2'!D22</f>
        <v>0</v>
      </c>
      <c r="H18" s="45">
        <f>'OBR-A2'!E22</f>
        <v>0</v>
      </c>
    </row>
    <row r="19" spans="2:8" ht="24.95" customHeight="1" x14ac:dyDescent="0.25">
      <c r="E19" s="43"/>
      <c r="F19" s="44" t="s">
        <v>119</v>
      </c>
      <c r="G19" s="45" t="e">
        <f>'OBR-A2'!#REF!</f>
        <v>#REF!</v>
      </c>
      <c r="H19" s="45" t="e">
        <f>'OBR-A2'!#REF!</f>
        <v>#REF!</v>
      </c>
    </row>
    <row r="20" spans="2:8" ht="24.95" customHeight="1" x14ac:dyDescent="0.25">
      <c r="E20" s="43"/>
      <c r="F20" s="46" t="s">
        <v>120</v>
      </c>
      <c r="G20" s="47" t="e">
        <f>SUM(G17:G19)</f>
        <v>#REF!</v>
      </c>
      <c r="H20" s="47" t="e">
        <f>SUM(H17:H19)</f>
        <v>#REF!</v>
      </c>
    </row>
    <row r="21" spans="2:8" ht="9.9499999999999993" customHeight="1" x14ac:dyDescent="0.25">
      <c r="E21" s="43"/>
    </row>
    <row r="22" spans="2:8" ht="24.95" customHeight="1" x14ac:dyDescent="0.25">
      <c r="B22" s="49" t="s">
        <v>74</v>
      </c>
      <c r="C22" s="50">
        <f>C11+C13+C15</f>
        <v>0</v>
      </c>
      <c r="D22" s="51">
        <f>D11+D13+D15</f>
        <v>0</v>
      </c>
      <c r="E22" s="52"/>
      <c r="F22" s="49" t="s">
        <v>75</v>
      </c>
      <c r="G22" s="51" t="e">
        <f>G16+G20</f>
        <v>#REF!</v>
      </c>
      <c r="H22" s="51" t="e">
        <f>H16+H20</f>
        <v>#REF!</v>
      </c>
    </row>
    <row r="23" spans="2:8" ht="9.9499999999999993" customHeight="1" x14ac:dyDescent="0.25">
      <c r="B23" s="43"/>
      <c r="C23" s="43"/>
      <c r="D23" s="43"/>
      <c r="E23" s="43"/>
      <c r="F23" s="43"/>
      <c r="G23" s="43"/>
      <c r="H23" s="43"/>
    </row>
    <row r="24" spans="2:8" ht="24.95" customHeight="1" x14ac:dyDescent="0.25">
      <c r="B24" s="41" t="s">
        <v>68</v>
      </c>
      <c r="C24" s="42" t="s">
        <v>58</v>
      </c>
      <c r="D24" s="42" t="s">
        <v>24</v>
      </c>
      <c r="E24" s="43"/>
      <c r="F24" s="41" t="s">
        <v>124</v>
      </c>
      <c r="G24" s="42" t="s">
        <v>125</v>
      </c>
      <c r="H24" s="42" t="s">
        <v>24</v>
      </c>
    </row>
    <row r="25" spans="2:8" ht="24.95" customHeight="1" x14ac:dyDescent="0.25">
      <c r="B25" s="44" t="s">
        <v>121</v>
      </c>
      <c r="C25" s="45" t="e">
        <f>#REF!</f>
        <v>#REF!</v>
      </c>
      <c r="D25" s="45" t="e">
        <f>#REF!</f>
        <v>#REF!</v>
      </c>
      <c r="E25" s="43"/>
      <c r="F25" s="53" t="e">
        <f>#REF!</f>
        <v>#REF!</v>
      </c>
      <c r="G25" s="45" t="e">
        <f>#REF!</f>
        <v>#REF!</v>
      </c>
      <c r="H25" s="45" t="e">
        <f>#REF!</f>
        <v>#REF!</v>
      </c>
    </row>
    <row r="26" spans="2:8" ht="24.95" customHeight="1" x14ac:dyDescent="0.25">
      <c r="B26" s="46" t="s">
        <v>69</v>
      </c>
      <c r="C26" s="47" t="e">
        <f>C25</f>
        <v>#REF!</v>
      </c>
      <c r="D26" s="47" t="e">
        <f>D25</f>
        <v>#REF!</v>
      </c>
      <c r="E26" s="43"/>
      <c r="F26" s="53" t="e">
        <f>#REF!</f>
        <v>#REF!</v>
      </c>
      <c r="G26" s="45" t="e">
        <f>#REF!</f>
        <v>#REF!</v>
      </c>
      <c r="H26" s="45" t="e">
        <f>#REF!</f>
        <v>#REF!</v>
      </c>
    </row>
    <row r="27" spans="2:8" ht="24.95" customHeight="1" x14ac:dyDescent="0.25">
      <c r="E27" s="43"/>
      <c r="F27" s="53" t="e">
        <f>#REF!</f>
        <v>#REF!</v>
      </c>
      <c r="G27" s="45" t="e">
        <f>#REF!</f>
        <v>#REF!</v>
      </c>
      <c r="H27" s="45" t="e">
        <f>#REF!</f>
        <v>#REF!</v>
      </c>
    </row>
    <row r="28" spans="2:8" ht="24.95" customHeight="1" x14ac:dyDescent="0.25">
      <c r="E28" s="43"/>
      <c r="F28" s="46" t="s">
        <v>127</v>
      </c>
      <c r="G28" s="47" t="e">
        <f>SUM(G25:G27)</f>
        <v>#REF!</v>
      </c>
      <c r="H28" s="47" t="e">
        <f>SUM(H25:H27)</f>
        <v>#REF!</v>
      </c>
    </row>
    <row r="29" spans="2:8" ht="9.9499999999999993" customHeight="1" x14ac:dyDescent="0.25">
      <c r="E29" s="43"/>
    </row>
    <row r="30" spans="2:8" ht="24.95" customHeight="1" x14ac:dyDescent="0.25">
      <c r="B30" s="428" t="s">
        <v>70</v>
      </c>
      <c r="C30" s="428"/>
      <c r="D30" s="42" t="s">
        <v>24</v>
      </c>
      <c r="E30" s="43"/>
      <c r="F30" s="41" t="s">
        <v>130</v>
      </c>
      <c r="G30" s="42" t="s">
        <v>66</v>
      </c>
      <c r="H30" s="42" t="s">
        <v>24</v>
      </c>
    </row>
    <row r="31" spans="2:8" ht="24.95" customHeight="1" x14ac:dyDescent="0.25">
      <c r="B31" s="429" t="s">
        <v>61</v>
      </c>
      <c r="C31" s="429"/>
      <c r="D31" s="54"/>
      <c r="E31" s="43"/>
      <c r="F31" s="53" t="e">
        <f>#REF!</f>
        <v>#REF!</v>
      </c>
      <c r="G31" s="45" t="e">
        <f>#REF!</f>
        <v>#REF!</v>
      </c>
      <c r="H31" s="45" t="e">
        <f>#REF!</f>
        <v>#REF!</v>
      </c>
    </row>
    <row r="32" spans="2:8" ht="24.95" customHeight="1" x14ac:dyDescent="0.25">
      <c r="B32" s="429" t="s">
        <v>62</v>
      </c>
      <c r="C32" s="429"/>
      <c r="D32" s="48" t="e">
        <f>#REF!</f>
        <v>#REF!</v>
      </c>
      <c r="E32" s="43"/>
      <c r="F32" s="53" t="e">
        <f>#REF!</f>
        <v>#REF!</v>
      </c>
      <c r="G32" s="45" t="e">
        <f>#REF!</f>
        <v>#REF!</v>
      </c>
      <c r="H32" s="45" t="e">
        <f>#REF!</f>
        <v>#REF!</v>
      </c>
    </row>
    <row r="33" spans="2:8" ht="24.95" customHeight="1" x14ac:dyDescent="0.25">
      <c r="B33" s="429" t="s">
        <v>64</v>
      </c>
      <c r="C33" s="429"/>
      <c r="D33" s="48" t="e">
        <f>#REF!</f>
        <v>#REF!</v>
      </c>
      <c r="E33" s="43"/>
      <c r="F33" s="46" t="s">
        <v>132</v>
      </c>
      <c r="G33" s="47" t="e">
        <f>SUM(G31:G32)</f>
        <v>#REF!</v>
      </c>
      <c r="H33" s="47" t="e">
        <f>SUM(H31:H32)</f>
        <v>#REF!</v>
      </c>
    </row>
    <row r="34" spans="2:8" ht="15" customHeight="1" x14ac:dyDescent="0.25">
      <c r="B34" s="20"/>
      <c r="C34" s="55"/>
      <c r="D34" s="56"/>
      <c r="E34" s="43"/>
    </row>
    <row r="35" spans="2:8" ht="15" customHeight="1" x14ac:dyDescent="0.25">
      <c r="B35" s="20"/>
      <c r="C35" s="55"/>
      <c r="D35" s="56"/>
      <c r="E35" s="43"/>
    </row>
    <row r="36" spans="2:8" ht="24.95" customHeight="1" x14ac:dyDescent="0.25">
      <c r="B36" s="424" t="s">
        <v>72</v>
      </c>
      <c r="C36" s="425"/>
      <c r="D36" s="426"/>
      <c r="E36" s="43"/>
      <c r="F36" s="424" t="s">
        <v>72</v>
      </c>
      <c r="G36" s="425"/>
      <c r="H36" s="426"/>
    </row>
    <row r="37" spans="2:8" ht="24.95" customHeight="1" x14ac:dyDescent="0.25">
      <c r="B37" s="427" t="s">
        <v>155</v>
      </c>
      <c r="C37" s="57" t="s">
        <v>122</v>
      </c>
      <c r="D37" s="58" t="e">
        <f>SPLOŠNO!G25+SPLOŠNO!G26</f>
        <v>#DIV/0!</v>
      </c>
      <c r="E37" s="43"/>
      <c r="F37" s="427" t="s">
        <v>154</v>
      </c>
      <c r="G37" s="57" t="s">
        <v>73</v>
      </c>
      <c r="H37" s="59" t="e">
        <f>SPLOŠNO!F25/('PREGLED '!C22+'PREGLED '!G22)</f>
        <v>#REF!</v>
      </c>
    </row>
    <row r="38" spans="2:8" ht="24.95" customHeight="1" x14ac:dyDescent="0.25">
      <c r="B38" s="427"/>
      <c r="C38" s="57" t="s">
        <v>123</v>
      </c>
      <c r="D38" s="58" t="e">
        <f>SPLOŠNO!G27+SPLOŠNO!G28+SPLOŠNO!G29+SPLOŠNO!G30</f>
        <v>#DIV/0!</v>
      </c>
      <c r="E38" s="43"/>
      <c r="F38" s="427"/>
      <c r="G38" s="57" t="s">
        <v>126</v>
      </c>
      <c r="H38" s="59" t="e">
        <f>SPLOŠNO!F25/('PREGLED '!D22+'PREGLED '!H22)</f>
        <v>#REF!</v>
      </c>
    </row>
    <row r="39" spans="2:8" ht="15" customHeight="1" x14ac:dyDescent="0.25">
      <c r="E39" s="43"/>
    </row>
    <row r="40" spans="2:8" ht="15" customHeight="1" x14ac:dyDescent="0.25">
      <c r="E40" s="43"/>
      <c r="H40" s="60" t="s">
        <v>129</v>
      </c>
    </row>
    <row r="41" spans="2:8" ht="15" customHeight="1" x14ac:dyDescent="0.25">
      <c r="E41" s="43"/>
    </row>
    <row r="42" spans="2:8" ht="15" customHeight="1" x14ac:dyDescent="0.25"/>
    <row r="43" spans="2:8" ht="15" customHeight="1" x14ac:dyDescent="0.25"/>
    <row r="44" spans="2:8" ht="15" customHeight="1" x14ac:dyDescent="0.25"/>
  </sheetData>
  <sheetProtection algorithmName="SHA-512" hashValue="c9J44P4xCzWZnwsKFh/H/jzsDR0vPGxrudwdSJY0nRBhzEokY9nO/TzYEJqM2oCHrF9tStyRsQAc7P57ar3lmQ==" saltValue="sYr7iEQ15S6juBAc4jNVLg==" spinCount="100000" sheet="1" objects="1" scenarios="1"/>
  <mergeCells count="11">
    <mergeCell ref="B2:D2"/>
    <mergeCell ref="B5:H5"/>
    <mergeCell ref="B36:D36"/>
    <mergeCell ref="B37:B38"/>
    <mergeCell ref="F36:H36"/>
    <mergeCell ref="F37:F38"/>
    <mergeCell ref="B30:C30"/>
    <mergeCell ref="B31:C31"/>
    <mergeCell ref="B32:C32"/>
    <mergeCell ref="B33:C33"/>
    <mergeCell ref="B4:F4"/>
  </mergeCells>
  <pageMargins left="0" right="0" top="0" bottom="0.19685039370078741" header="0.11811023622047245" footer="0.11811023622047245"/>
  <pageSetup paperSize="9" scale="90" orientation="portrait" r:id="rId1"/>
  <headerFooter>
    <oddHeader>&amp;C&amp;7RAZPISNA DOKUMENTACIJA: sofinanciranje LPŠ</oddHeader>
    <oddFooter>&amp;L&amp;"-,Krepko"&amp;7geslo za odklepanje: GOL-SKL-01&amp;R&amp;6GOL-ŠPORT d.o.o.</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9</vt:i4>
      </vt:variant>
    </vt:vector>
  </HeadingPairs>
  <TitlesOfParts>
    <vt:vector size="18" baseType="lpstr">
      <vt:lpstr>SPLOŠNO</vt:lpstr>
      <vt:lpstr>IZJAVA</vt:lpstr>
      <vt:lpstr>OBR-A1</vt:lpstr>
      <vt:lpstr>OBR-A2</vt:lpstr>
      <vt:lpstr>OBR-B</vt:lpstr>
      <vt:lpstr>PRILOGA</vt:lpstr>
      <vt:lpstr>SOGLASJE</vt:lpstr>
      <vt:lpstr>NAVODILA</vt:lpstr>
      <vt:lpstr>PREGLED </vt:lpstr>
      <vt:lpstr>IZJAVA!Področje_tiskanja</vt:lpstr>
      <vt:lpstr>NAVODILA!Področje_tiskanja</vt:lpstr>
      <vt:lpstr>'OBR-A1'!Področje_tiskanja</vt:lpstr>
      <vt:lpstr>'OBR-A2'!Področje_tiskanja</vt:lpstr>
      <vt:lpstr>'OBR-B'!Področje_tiskanja</vt:lpstr>
      <vt:lpstr>'PREGLED '!Področje_tiskanja</vt:lpstr>
      <vt:lpstr>PRILOGA!Področje_tiskanja</vt:lpstr>
      <vt:lpstr>SOGLASJE!Področje_tiskanja</vt:lpstr>
      <vt:lpstr>SPLOŠNO!Področje_tiskanja</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dc:creator>
  <cp:lastModifiedBy>Nina Sambolec</cp:lastModifiedBy>
  <cp:lastPrinted>2024-01-10T15:23:30Z</cp:lastPrinted>
  <dcterms:created xsi:type="dcterms:W3CDTF">2018-01-08T10:45:05Z</dcterms:created>
  <dcterms:modified xsi:type="dcterms:W3CDTF">2026-01-23T07:29:33Z</dcterms:modified>
</cp:coreProperties>
</file>